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0940" windowHeight="13170" activeTab="0"/>
  </bookViews>
  <sheets>
    <sheet name="Middle Distance" sheetId="1" r:id="rId1"/>
    <sheet name="5000m" sheetId="2" r:id="rId2"/>
    <sheet name="10000m" sheetId="3" r:id="rId3"/>
    <sheet name="Half Marathon" sheetId="4" r:id="rId4"/>
    <sheet name="Marathon - Elite" sheetId="5" r:id="rId5"/>
    <sheet name="Marathon - Large" sheetId="6" r:id="rId6"/>
    <sheet name="Marathon" sheetId="7" r:id="rId7"/>
    <sheet name="Track Walks" sheetId="8" r:id="rId8"/>
    <sheet name="Road Walks" sheetId="9" r:id="rId9"/>
  </sheets>
  <definedNames>
    <definedName name="_xlnm.Print_Titles" localSheetId="2">'10000m'!$1:$1</definedName>
    <definedName name="_xlnm.Print_Titles" localSheetId="1">'5000m'!$1:$1</definedName>
    <definedName name="_xlnm.Print_Titles" localSheetId="3">'Half Marathon'!$3:$3</definedName>
    <definedName name="_xlnm.Print_Titles" localSheetId="6">'Marathon'!$3:$3</definedName>
    <definedName name="_xlnm.Print_Titles" localSheetId="4">'Marathon - Elite'!$3:$3</definedName>
    <definedName name="_xlnm.Print_Titles" localSheetId="5">'Marathon - Large'!$3:$3</definedName>
    <definedName name="_xlnm.Print_Titles" localSheetId="0">'Middle Distance'!$1:$1</definedName>
    <definedName name="_xlnm.Print_Titles" localSheetId="8">'Road Walks'!$2:$2</definedName>
    <definedName name="_xlnm.Print_Titles" localSheetId="7">'Track Walks'!$1:$1</definedName>
  </definedNames>
  <calcPr fullCalcOnLoad="1"/>
</workbook>
</file>

<file path=xl/sharedStrings.xml><?xml version="1.0" encoding="utf-8"?>
<sst xmlns="http://schemas.openxmlformats.org/spreadsheetml/2006/main" count="93" uniqueCount="49">
  <si>
    <t>Mile</t>
  </si>
  <si>
    <t>440y</t>
  </si>
  <si>
    <t>880y</t>
  </si>
  <si>
    <t>1320y</t>
  </si>
  <si>
    <t>2 Miles</t>
  </si>
  <si>
    <t>Differences</t>
  </si>
  <si>
    <t>Half</t>
  </si>
  <si>
    <t>10Km</t>
  </si>
  <si>
    <t>5Km</t>
  </si>
  <si>
    <t>Mar</t>
  </si>
  <si>
    <t>15Km</t>
  </si>
  <si>
    <t>20Km</t>
  </si>
  <si>
    <t>40Km</t>
  </si>
  <si>
    <t>35Km</t>
  </si>
  <si>
    <t>30Km</t>
  </si>
  <si>
    <t>25Km</t>
  </si>
  <si>
    <t>Differences   (for faster times, see the 10000m pace chart)</t>
  </si>
  <si>
    <t>1Km</t>
  </si>
  <si>
    <t>2Km</t>
  </si>
  <si>
    <t>3Km</t>
  </si>
  <si>
    <t>3 M</t>
  </si>
  <si>
    <t>4Km</t>
  </si>
  <si>
    <t>2 M</t>
  </si>
  <si>
    <t>6Km</t>
  </si>
  <si>
    <t>4 M</t>
  </si>
  <si>
    <t>7Km</t>
  </si>
  <si>
    <t>8Km</t>
  </si>
  <si>
    <t>5 M</t>
  </si>
  <si>
    <t>9Km</t>
  </si>
  <si>
    <t>6 M</t>
  </si>
  <si>
    <t>11Km</t>
  </si>
  <si>
    <t>7 M</t>
  </si>
  <si>
    <t>12Km</t>
  </si>
  <si>
    <t>8 M</t>
  </si>
  <si>
    <t>13Km</t>
  </si>
  <si>
    <t>14Km</t>
  </si>
  <si>
    <t>9 M</t>
  </si>
  <si>
    <t>10 M</t>
  </si>
  <si>
    <t>16Km</t>
  </si>
  <si>
    <t>17Km</t>
  </si>
  <si>
    <t>11 M</t>
  </si>
  <si>
    <t>18Km</t>
  </si>
  <si>
    <t>19Km</t>
  </si>
  <si>
    <t>12 M</t>
  </si>
  <si>
    <t>1 Hour</t>
  </si>
  <si>
    <t>21Km</t>
  </si>
  <si>
    <t>13 M</t>
  </si>
  <si>
    <t>2 Hours</t>
  </si>
  <si>
    <t>60:00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</si>
</sst>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m:ss.0"/>
    <numFmt numFmtId="166" formatCode="m:ss"/>
    <numFmt numFmtId="167" formatCode="h:mm:ss"/>
    <numFmt numFmtId="168" formatCode="mm"/>
    <numFmt numFmtId="169" formatCode="mm:s"/>
    <numFmt numFmtId="170" formatCode="s.0"/>
    <numFmt numFmtId="171" formatCode="m:s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left" vertical="top"/>
    </xf>
    <xf numFmtId="165" fontId="2" fillId="0" borderId="0" xfId="0" applyNumberFormat="1" applyFon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167" fontId="2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166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2" fontId="0" fillId="0" borderId="0" xfId="0" applyNumberFormat="1" applyFont="1" applyAlignment="1">
      <alignment horizontal="right" vertical="top"/>
    </xf>
    <xf numFmtId="170" fontId="0" fillId="0" borderId="0" xfId="0" applyNumberFormat="1" applyAlignment="1">
      <alignment horizontal="right" vertical="top"/>
    </xf>
    <xf numFmtId="165" fontId="0" fillId="0" borderId="0" xfId="0" applyNumberFormat="1" applyFont="1" applyAlignment="1">
      <alignment horizontal="right" vertical="top"/>
    </xf>
    <xf numFmtId="1" fontId="0" fillId="0" borderId="0" xfId="0" applyNumberFormat="1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2" borderId="0" xfId="0" applyNumberFormat="1" applyFill="1" applyAlignment="1">
      <alignment horizontal="right" vertical="top"/>
    </xf>
    <xf numFmtId="2" fontId="0" fillId="2" borderId="0" xfId="0" applyNumberFormat="1" applyFill="1" applyAlignment="1">
      <alignment horizontal="right" vertical="top"/>
    </xf>
    <xf numFmtId="167" fontId="0" fillId="2" borderId="0" xfId="0" applyNumberFormat="1" applyFill="1" applyAlignment="1">
      <alignment horizontal="right" vertical="top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 quotePrefix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5" width="8.7109375" style="1" customWidth="1"/>
    <col min="6" max="6" width="8.7109375" style="3" customWidth="1"/>
    <col min="7" max="13" width="8.7109375" style="1" customWidth="1"/>
    <col min="14" max="14" width="8.7109375" style="3" customWidth="1"/>
    <col min="15" max="15" width="8.7109375" style="5" customWidth="1"/>
    <col min="16" max="16" width="8.7109375" style="3" customWidth="1"/>
    <col min="17" max="22" width="8.7109375" style="1" customWidth="1"/>
    <col min="23" max="23" width="8.7109375" style="3" customWidth="1"/>
    <col min="24" max="24" width="8.7109375" style="1" customWidth="1"/>
    <col min="25" max="25" width="8.7109375" style="5" customWidth="1"/>
    <col min="26" max="16384" width="8.7109375" style="1" customWidth="1"/>
  </cols>
  <sheetData>
    <row r="1" spans="1:25" ht="12.75" customHeight="1">
      <c r="A1" s="1">
        <v>200</v>
      </c>
      <c r="B1" s="1">
        <v>400</v>
      </c>
      <c r="C1" s="1" t="s">
        <v>1</v>
      </c>
      <c r="D1" s="1">
        <v>409.34</v>
      </c>
      <c r="E1" s="1">
        <v>600</v>
      </c>
      <c r="F1" s="3">
        <v>800</v>
      </c>
      <c r="G1" s="1" t="s">
        <v>2</v>
      </c>
      <c r="H1" s="1">
        <v>809.34</v>
      </c>
      <c r="I1" s="1">
        <v>1000</v>
      </c>
      <c r="J1" s="1">
        <v>1200</v>
      </c>
      <c r="K1" s="1" t="s">
        <v>3</v>
      </c>
      <c r="L1" s="1">
        <v>1209.34</v>
      </c>
      <c r="M1" s="1">
        <v>1400</v>
      </c>
      <c r="N1" s="3">
        <v>1500</v>
      </c>
      <c r="O1" s="5">
        <v>1600</v>
      </c>
      <c r="P1" s="3" t="s">
        <v>0</v>
      </c>
      <c r="Q1" s="1">
        <v>1800</v>
      </c>
      <c r="R1" s="1">
        <v>2000</v>
      </c>
      <c r="S1" s="1">
        <v>2200</v>
      </c>
      <c r="T1" s="1">
        <v>2400</v>
      </c>
      <c r="U1" s="1">
        <v>2600</v>
      </c>
      <c r="V1" s="1">
        <v>2800</v>
      </c>
      <c r="W1" s="3">
        <v>3000</v>
      </c>
      <c r="X1" s="1">
        <v>3200</v>
      </c>
      <c r="Y1" s="5" t="s">
        <v>4</v>
      </c>
    </row>
    <row r="2" spans="1:25" ht="19.5" customHeight="1" hidden="1">
      <c r="A2" s="1">
        <f>A1</f>
        <v>200</v>
      </c>
      <c r="B2" s="1">
        <f>B1</f>
        <v>400</v>
      </c>
      <c r="C2" s="1">
        <f>440*0.9144</f>
        <v>402.336</v>
      </c>
      <c r="D2" s="1">
        <f aca="true" t="shared" si="0" ref="D2:X2">D1</f>
        <v>409.34</v>
      </c>
      <c r="E2" s="1">
        <f t="shared" si="0"/>
        <v>600</v>
      </c>
      <c r="F2" s="3">
        <f t="shared" si="0"/>
        <v>800</v>
      </c>
      <c r="G2" s="1">
        <f>880*0.9144</f>
        <v>804.672</v>
      </c>
      <c r="H2" s="1">
        <f t="shared" si="0"/>
        <v>809.34</v>
      </c>
      <c r="I2" s="1">
        <f t="shared" si="0"/>
        <v>1000</v>
      </c>
      <c r="J2" s="1">
        <f t="shared" si="0"/>
        <v>1200</v>
      </c>
      <c r="K2" s="1">
        <f>1320*0.9144</f>
        <v>1207.008</v>
      </c>
      <c r="L2" s="1">
        <f t="shared" si="0"/>
        <v>1209.34</v>
      </c>
      <c r="M2" s="1">
        <f t="shared" si="0"/>
        <v>1400</v>
      </c>
      <c r="N2" s="3">
        <f t="shared" si="0"/>
        <v>1500</v>
      </c>
      <c r="O2" s="5">
        <f t="shared" si="0"/>
        <v>1600</v>
      </c>
      <c r="P2" s="3">
        <f>1609.344</f>
        <v>1609.344</v>
      </c>
      <c r="Q2" s="1">
        <f t="shared" si="0"/>
        <v>1800</v>
      </c>
      <c r="R2" s="1">
        <f t="shared" si="0"/>
        <v>2000</v>
      </c>
      <c r="S2" s="1">
        <f t="shared" si="0"/>
        <v>2200</v>
      </c>
      <c r="T2" s="1">
        <f t="shared" si="0"/>
        <v>2400</v>
      </c>
      <c r="U2" s="1">
        <f t="shared" si="0"/>
        <v>2600</v>
      </c>
      <c r="V2" s="1">
        <f t="shared" si="0"/>
        <v>2800</v>
      </c>
      <c r="W2" s="3">
        <f t="shared" si="0"/>
        <v>3000</v>
      </c>
      <c r="X2" s="1">
        <f t="shared" si="0"/>
        <v>3200</v>
      </c>
      <c r="Y2" s="5">
        <f>P2*2</f>
        <v>3218.688</v>
      </c>
    </row>
    <row r="3" spans="1:25" s="2" customFormat="1" ht="12.75">
      <c r="A3" s="2">
        <v>0.0002893518518518519</v>
      </c>
      <c r="B3" s="2">
        <f aca="true" t="shared" si="1" ref="B3:B19">$A3*(B$2/$A$2)</f>
        <v>0.0005787037037037038</v>
      </c>
      <c r="C3" s="2">
        <f aca="true" t="shared" si="2" ref="C3:R18">$A3*(C$2/$A$2)</f>
        <v>0.0005820833333333334</v>
      </c>
      <c r="D3" s="2">
        <f t="shared" si="2"/>
        <v>0.0005922164351851852</v>
      </c>
      <c r="E3" s="2">
        <f t="shared" si="2"/>
        <v>0.0008680555555555557</v>
      </c>
      <c r="F3" s="4">
        <f t="shared" si="2"/>
        <v>0.0011574074074074076</v>
      </c>
      <c r="G3" s="2">
        <f t="shared" si="2"/>
        <v>0.0011641666666666669</v>
      </c>
      <c r="H3" s="2">
        <f t="shared" si="2"/>
        <v>0.001170920138888889</v>
      </c>
      <c r="I3" s="2">
        <f t="shared" si="2"/>
        <v>0.0014467592592592594</v>
      </c>
      <c r="J3" s="2">
        <f t="shared" si="2"/>
        <v>0.0017361111111111114</v>
      </c>
      <c r="K3" s="2">
        <f t="shared" si="2"/>
        <v>0.0017462500000000004</v>
      </c>
      <c r="L3" s="2">
        <f t="shared" si="2"/>
        <v>0.0017496238425925928</v>
      </c>
      <c r="M3" s="2">
        <f t="shared" si="2"/>
        <v>0.0020254629629629633</v>
      </c>
      <c r="N3" s="4">
        <f t="shared" si="2"/>
        <v>0.002170138888888889</v>
      </c>
      <c r="O3" s="6">
        <f t="shared" si="2"/>
        <v>0.002314814814814815</v>
      </c>
      <c r="P3" s="4">
        <f t="shared" si="2"/>
        <v>0.0023283333333333337</v>
      </c>
      <c r="Q3" s="2">
        <f t="shared" si="2"/>
        <v>0.002604166666666667</v>
      </c>
      <c r="R3" s="2">
        <f t="shared" si="2"/>
        <v>0.002893518518518519</v>
      </c>
      <c r="S3" s="2">
        <f aca="true" t="shared" si="3" ref="Q3:Y18">$A3*(S$2/$A$2)</f>
        <v>0.0031828703703703706</v>
      </c>
      <c r="T3" s="2">
        <f t="shared" si="3"/>
        <v>0.003472222222222223</v>
      </c>
      <c r="U3" s="2">
        <f t="shared" si="3"/>
        <v>0.0037615740740740747</v>
      </c>
      <c r="V3" s="2">
        <f t="shared" si="3"/>
        <v>0.004050925925925927</v>
      </c>
      <c r="W3" s="4">
        <f t="shared" si="3"/>
        <v>0.004340277777777778</v>
      </c>
      <c r="X3" s="2">
        <f t="shared" si="3"/>
        <v>0.00462962962962963</v>
      </c>
      <c r="Y3" s="6">
        <f t="shared" si="3"/>
        <v>0.0046566666666666675</v>
      </c>
    </row>
    <row r="4" spans="1:25" s="2" customFormat="1" ht="12.75">
      <c r="A4" s="2">
        <f>A3+1/(24*60*60*4)</f>
        <v>0.0002922453703703704</v>
      </c>
      <c r="B4" s="2">
        <f t="shared" si="1"/>
        <v>0.0005844907407407408</v>
      </c>
      <c r="C4" s="2">
        <f t="shared" si="2"/>
        <v>0.0005879041666666668</v>
      </c>
      <c r="D4" s="2">
        <f t="shared" si="2"/>
        <v>0.0005981385995370371</v>
      </c>
      <c r="E4" s="2">
        <f t="shared" si="2"/>
        <v>0.0008767361111111111</v>
      </c>
      <c r="F4" s="4">
        <f t="shared" si="2"/>
        <v>0.0011689814814814816</v>
      </c>
      <c r="G4" s="2">
        <f t="shared" si="2"/>
        <v>0.0011758083333333336</v>
      </c>
      <c r="H4" s="2">
        <f t="shared" si="2"/>
        <v>0.0011826293402777779</v>
      </c>
      <c r="I4" s="2">
        <f t="shared" si="2"/>
        <v>0.001461226851851852</v>
      </c>
      <c r="J4" s="2">
        <f t="shared" si="2"/>
        <v>0.0017534722222222222</v>
      </c>
      <c r="K4" s="2">
        <f t="shared" si="2"/>
        <v>0.0017637125000000003</v>
      </c>
      <c r="L4" s="2">
        <f t="shared" si="2"/>
        <v>0.0017671200810185186</v>
      </c>
      <c r="M4" s="2">
        <f t="shared" si="2"/>
        <v>0.002045717592592593</v>
      </c>
      <c r="N4" s="4">
        <f t="shared" si="2"/>
        <v>0.002191840277777778</v>
      </c>
      <c r="O4" s="6">
        <f t="shared" si="2"/>
        <v>0.002337962962962963</v>
      </c>
      <c r="P4" s="4">
        <f t="shared" si="2"/>
        <v>0.002351616666666667</v>
      </c>
      <c r="Q4" s="2">
        <f t="shared" si="3"/>
        <v>0.0026302083333333334</v>
      </c>
      <c r="R4" s="2">
        <f t="shared" si="3"/>
        <v>0.002922453703703704</v>
      </c>
      <c r="S4" s="2">
        <f t="shared" si="3"/>
        <v>0.0032146990740740742</v>
      </c>
      <c r="T4" s="2">
        <f t="shared" si="3"/>
        <v>0.0035069444444444445</v>
      </c>
      <c r="U4" s="2">
        <f t="shared" si="3"/>
        <v>0.003799189814814815</v>
      </c>
      <c r="V4" s="2">
        <f t="shared" si="3"/>
        <v>0.004091435185185186</v>
      </c>
      <c r="W4" s="4">
        <f t="shared" si="3"/>
        <v>0.004383680555555556</v>
      </c>
      <c r="X4" s="2">
        <f t="shared" si="3"/>
        <v>0.004675925925925926</v>
      </c>
      <c r="Y4" s="6">
        <f t="shared" si="3"/>
        <v>0.004703233333333334</v>
      </c>
    </row>
    <row r="5" spans="1:25" s="2" customFormat="1" ht="12.75">
      <c r="A5" s="2">
        <f aca="true" t="shared" si="4" ref="A5:A13">A4+1/(24*60*60*4)</f>
        <v>0.0002951388888888889</v>
      </c>
      <c r="B5" s="2">
        <f t="shared" si="1"/>
        <v>0.0005902777777777778</v>
      </c>
      <c r="C5" s="2">
        <f t="shared" si="2"/>
        <v>0.000593725</v>
      </c>
      <c r="D5" s="2">
        <f t="shared" si="2"/>
        <v>0.0006040607638888889</v>
      </c>
      <c r="E5" s="2">
        <f t="shared" si="2"/>
        <v>0.0008854166666666667</v>
      </c>
      <c r="F5" s="4">
        <f t="shared" si="2"/>
        <v>0.0011805555555555556</v>
      </c>
      <c r="G5" s="2">
        <f t="shared" si="2"/>
        <v>0.00118745</v>
      </c>
      <c r="H5" s="2">
        <f t="shared" si="2"/>
        <v>0.001194338541666667</v>
      </c>
      <c r="I5" s="2">
        <f t="shared" si="2"/>
        <v>0.0014756944444444444</v>
      </c>
      <c r="J5" s="2">
        <f t="shared" si="2"/>
        <v>0.0017708333333333335</v>
      </c>
      <c r="K5" s="2">
        <f t="shared" si="2"/>
        <v>0.001781175</v>
      </c>
      <c r="L5" s="2">
        <f t="shared" si="2"/>
        <v>0.0017846163194444444</v>
      </c>
      <c r="M5" s="2">
        <f t="shared" si="2"/>
        <v>0.002065972222222222</v>
      </c>
      <c r="N5" s="4">
        <f t="shared" si="2"/>
        <v>0.0022135416666666666</v>
      </c>
      <c r="O5" s="6">
        <f t="shared" si="2"/>
        <v>0.002361111111111111</v>
      </c>
      <c r="P5" s="4">
        <f t="shared" si="2"/>
        <v>0.0023749</v>
      </c>
      <c r="Q5" s="2">
        <f t="shared" si="3"/>
        <v>0.00265625</v>
      </c>
      <c r="R5" s="2">
        <f t="shared" si="3"/>
        <v>0.002951388888888889</v>
      </c>
      <c r="S5" s="2">
        <f t="shared" si="3"/>
        <v>0.003246527777777778</v>
      </c>
      <c r="T5" s="2">
        <f t="shared" si="3"/>
        <v>0.003541666666666667</v>
      </c>
      <c r="U5" s="2">
        <f t="shared" si="3"/>
        <v>0.0038368055555555555</v>
      </c>
      <c r="V5" s="2">
        <f t="shared" si="3"/>
        <v>0.004131944444444444</v>
      </c>
      <c r="W5" s="4">
        <f t="shared" si="3"/>
        <v>0.004427083333333333</v>
      </c>
      <c r="X5" s="2">
        <f t="shared" si="3"/>
        <v>0.004722222222222222</v>
      </c>
      <c r="Y5" s="6">
        <f t="shared" si="3"/>
        <v>0.0047498</v>
      </c>
    </row>
    <row r="6" spans="1:25" s="2" customFormat="1" ht="12.75">
      <c r="A6" s="2">
        <f t="shared" si="4"/>
        <v>0.0002980324074074074</v>
      </c>
      <c r="B6" s="2">
        <f t="shared" si="1"/>
        <v>0.0005960648148148148</v>
      </c>
      <c r="C6" s="2">
        <f t="shared" si="2"/>
        <v>0.0005995458333333334</v>
      </c>
      <c r="D6" s="2">
        <f t="shared" si="2"/>
        <v>0.0006099829282407407</v>
      </c>
      <c r="E6" s="2">
        <f t="shared" si="2"/>
        <v>0.0008940972222222221</v>
      </c>
      <c r="F6" s="4">
        <f t="shared" si="2"/>
        <v>0.0011921296296296296</v>
      </c>
      <c r="G6" s="2">
        <f t="shared" si="2"/>
        <v>0.0011990916666666668</v>
      </c>
      <c r="H6" s="2">
        <f t="shared" si="2"/>
        <v>0.0012060477430555557</v>
      </c>
      <c r="I6" s="2">
        <f t="shared" si="2"/>
        <v>0.001490162037037037</v>
      </c>
      <c r="J6" s="2">
        <f t="shared" si="2"/>
        <v>0.0017881944444444442</v>
      </c>
      <c r="K6" s="2">
        <f t="shared" si="2"/>
        <v>0.0017986375</v>
      </c>
      <c r="L6" s="2">
        <f t="shared" si="2"/>
        <v>0.0018021125578703702</v>
      </c>
      <c r="M6" s="2">
        <f t="shared" si="2"/>
        <v>0.0020862268518518517</v>
      </c>
      <c r="N6" s="4">
        <f t="shared" si="2"/>
        <v>0.0022352430555555554</v>
      </c>
      <c r="O6" s="6">
        <f t="shared" si="2"/>
        <v>0.002384259259259259</v>
      </c>
      <c r="P6" s="4">
        <f t="shared" si="2"/>
        <v>0.0023981833333333335</v>
      </c>
      <c r="Q6" s="2">
        <f t="shared" si="3"/>
        <v>0.0026822916666666666</v>
      </c>
      <c r="R6" s="2">
        <f t="shared" si="3"/>
        <v>0.002980324074074074</v>
      </c>
      <c r="S6" s="2">
        <f t="shared" si="3"/>
        <v>0.0032783564814814815</v>
      </c>
      <c r="T6" s="2">
        <f t="shared" si="3"/>
        <v>0.0035763888888888885</v>
      </c>
      <c r="U6" s="2">
        <f t="shared" si="3"/>
        <v>0.003874421296296296</v>
      </c>
      <c r="V6" s="2">
        <f t="shared" si="3"/>
        <v>0.004172453703703703</v>
      </c>
      <c r="W6" s="4">
        <f t="shared" si="3"/>
        <v>0.004470486111111111</v>
      </c>
      <c r="X6" s="2">
        <f t="shared" si="3"/>
        <v>0.004768518518518518</v>
      </c>
      <c r="Y6" s="6">
        <f t="shared" si="3"/>
        <v>0.004796366666666667</v>
      </c>
    </row>
    <row r="7" spans="1:25" s="2" customFormat="1" ht="12.75">
      <c r="A7" s="2">
        <f t="shared" si="4"/>
        <v>0.0003009259259259259</v>
      </c>
      <c r="B7" s="2">
        <f t="shared" si="1"/>
        <v>0.0006018518518518518</v>
      </c>
      <c r="C7" s="2">
        <f t="shared" si="2"/>
        <v>0.0006053666666666666</v>
      </c>
      <c r="D7" s="2">
        <f t="shared" si="2"/>
        <v>0.0006159050925925925</v>
      </c>
      <c r="E7" s="2">
        <f t="shared" si="2"/>
        <v>0.0009027777777777777</v>
      </c>
      <c r="F7" s="4">
        <f t="shared" si="2"/>
        <v>0.0012037037037037036</v>
      </c>
      <c r="G7" s="2">
        <f t="shared" si="2"/>
        <v>0.0012107333333333332</v>
      </c>
      <c r="H7" s="2">
        <f t="shared" si="2"/>
        <v>0.0012177569444444445</v>
      </c>
      <c r="I7" s="2">
        <f t="shared" si="2"/>
        <v>0.0015046296296296294</v>
      </c>
      <c r="J7" s="2">
        <f t="shared" si="2"/>
        <v>0.0018055555555555555</v>
      </c>
      <c r="K7" s="2">
        <f t="shared" si="2"/>
        <v>0.0018161</v>
      </c>
      <c r="L7" s="2">
        <f t="shared" si="2"/>
        <v>0.001819608796296296</v>
      </c>
      <c r="M7" s="2">
        <f t="shared" si="2"/>
        <v>0.0021064814814814813</v>
      </c>
      <c r="N7" s="4">
        <f t="shared" si="2"/>
        <v>0.0022569444444444442</v>
      </c>
      <c r="O7" s="6">
        <f t="shared" si="2"/>
        <v>0.002407407407407407</v>
      </c>
      <c r="P7" s="4">
        <f t="shared" si="2"/>
        <v>0.0024214666666666665</v>
      </c>
      <c r="Q7" s="2">
        <f t="shared" si="3"/>
        <v>0.002708333333333333</v>
      </c>
      <c r="R7" s="2">
        <f t="shared" si="3"/>
        <v>0.003009259259259259</v>
      </c>
      <c r="S7" s="2">
        <f t="shared" si="3"/>
        <v>0.0033101851851851847</v>
      </c>
      <c r="T7" s="2">
        <f t="shared" si="3"/>
        <v>0.003611111111111111</v>
      </c>
      <c r="U7" s="2">
        <f t="shared" si="3"/>
        <v>0.003912037037037037</v>
      </c>
      <c r="V7" s="2">
        <f t="shared" si="3"/>
        <v>0.004212962962962963</v>
      </c>
      <c r="W7" s="4">
        <f t="shared" si="3"/>
        <v>0.0045138888888888885</v>
      </c>
      <c r="X7" s="2">
        <f t="shared" si="3"/>
        <v>0.004814814814814814</v>
      </c>
      <c r="Y7" s="6">
        <f t="shared" si="3"/>
        <v>0.004842933333333333</v>
      </c>
    </row>
    <row r="8" spans="1:25" s="2" customFormat="1" ht="12.75">
      <c r="A8" s="2">
        <f t="shared" si="4"/>
        <v>0.0003038194444444444</v>
      </c>
      <c r="B8" s="2">
        <f t="shared" si="1"/>
        <v>0.0006076388888888888</v>
      </c>
      <c r="C8" s="2">
        <f t="shared" si="2"/>
        <v>0.0006111875</v>
      </c>
      <c r="D8" s="2">
        <f t="shared" si="2"/>
        <v>0.0006218272569444444</v>
      </c>
      <c r="E8" s="2">
        <f t="shared" si="2"/>
        <v>0.0009114583333333331</v>
      </c>
      <c r="F8" s="4">
        <f t="shared" si="2"/>
        <v>0.0012152777777777776</v>
      </c>
      <c r="G8" s="2">
        <f t="shared" si="2"/>
        <v>0.001222375</v>
      </c>
      <c r="H8" s="2">
        <f t="shared" si="2"/>
        <v>0.0012294661458333333</v>
      </c>
      <c r="I8" s="2">
        <f t="shared" si="2"/>
        <v>0.001519097222222222</v>
      </c>
      <c r="J8" s="2">
        <f t="shared" si="2"/>
        <v>0.0018229166666666663</v>
      </c>
      <c r="K8" s="2">
        <f t="shared" si="2"/>
        <v>0.0018335625</v>
      </c>
      <c r="L8" s="2">
        <f t="shared" si="2"/>
        <v>0.0018371050347222217</v>
      </c>
      <c r="M8" s="2">
        <f t="shared" si="2"/>
        <v>0.002126736111111111</v>
      </c>
      <c r="N8" s="4">
        <f t="shared" si="2"/>
        <v>0.002278645833333333</v>
      </c>
      <c r="O8" s="6">
        <f t="shared" si="2"/>
        <v>0.002430555555555555</v>
      </c>
      <c r="P8" s="4">
        <f t="shared" si="2"/>
        <v>0.00244475</v>
      </c>
      <c r="Q8" s="2">
        <f t="shared" si="3"/>
        <v>0.0027343749999999994</v>
      </c>
      <c r="R8" s="2">
        <f t="shared" si="3"/>
        <v>0.003038194444444444</v>
      </c>
      <c r="S8" s="2">
        <f t="shared" si="3"/>
        <v>0.0033420138888888883</v>
      </c>
      <c r="T8" s="2">
        <f t="shared" si="3"/>
        <v>0.0036458333333333325</v>
      </c>
      <c r="U8" s="2">
        <f t="shared" si="3"/>
        <v>0.003949652777777777</v>
      </c>
      <c r="V8" s="2">
        <f t="shared" si="3"/>
        <v>0.004253472222222222</v>
      </c>
      <c r="W8" s="4">
        <f t="shared" si="3"/>
        <v>0.004557291666666666</v>
      </c>
      <c r="X8" s="2">
        <f t="shared" si="3"/>
        <v>0.00486111111111111</v>
      </c>
      <c r="Y8" s="6">
        <f t="shared" si="3"/>
        <v>0.0048895</v>
      </c>
    </row>
    <row r="9" spans="1:25" s="2" customFormat="1" ht="12.75">
      <c r="A9" s="2">
        <f t="shared" si="4"/>
        <v>0.0003067129629629629</v>
      </c>
      <c r="B9" s="2">
        <f t="shared" si="1"/>
        <v>0.0006134259259259258</v>
      </c>
      <c r="C9" s="2">
        <f t="shared" si="2"/>
        <v>0.0006170083333333332</v>
      </c>
      <c r="D9" s="2">
        <f t="shared" si="2"/>
        <v>0.0006277494212962962</v>
      </c>
      <c r="E9" s="2">
        <f t="shared" si="2"/>
        <v>0.0009201388888888887</v>
      </c>
      <c r="F9" s="4">
        <f t="shared" si="2"/>
        <v>0.0012268518518518516</v>
      </c>
      <c r="G9" s="2">
        <f t="shared" si="2"/>
        <v>0.0012340166666666664</v>
      </c>
      <c r="H9" s="2">
        <f t="shared" si="2"/>
        <v>0.001241175347222222</v>
      </c>
      <c r="I9" s="2">
        <f t="shared" si="2"/>
        <v>0.0015335648148148144</v>
      </c>
      <c r="J9" s="2">
        <f t="shared" si="2"/>
        <v>0.0018402777777777775</v>
      </c>
      <c r="K9" s="2">
        <f t="shared" si="2"/>
        <v>0.0018510249999999996</v>
      </c>
      <c r="L9" s="2">
        <f t="shared" si="2"/>
        <v>0.0018546012731481475</v>
      </c>
      <c r="M9" s="2">
        <f t="shared" si="2"/>
        <v>0.00214699074074074</v>
      </c>
      <c r="N9" s="4">
        <f t="shared" si="2"/>
        <v>0.002300347222222222</v>
      </c>
      <c r="O9" s="6">
        <f t="shared" si="2"/>
        <v>0.002453703703703703</v>
      </c>
      <c r="P9" s="4">
        <f t="shared" si="2"/>
        <v>0.002468033333333333</v>
      </c>
      <c r="Q9" s="2">
        <f t="shared" si="3"/>
        <v>0.0027604166666666662</v>
      </c>
      <c r="R9" s="2">
        <f t="shared" si="3"/>
        <v>0.003067129629629629</v>
      </c>
      <c r="S9" s="2">
        <f t="shared" si="3"/>
        <v>0.003373842592592592</v>
      </c>
      <c r="T9" s="2">
        <f t="shared" si="3"/>
        <v>0.003680555555555555</v>
      </c>
      <c r="U9" s="2">
        <f t="shared" si="3"/>
        <v>0.003987268518518518</v>
      </c>
      <c r="V9" s="2">
        <f t="shared" si="3"/>
        <v>0.00429398148148148</v>
      </c>
      <c r="W9" s="4">
        <f t="shared" si="3"/>
        <v>0.004600694444444444</v>
      </c>
      <c r="X9" s="2">
        <f t="shared" si="3"/>
        <v>0.004907407407407406</v>
      </c>
      <c r="Y9" s="6">
        <f t="shared" si="3"/>
        <v>0.004936066666666666</v>
      </c>
    </row>
    <row r="10" spans="1:25" s="2" customFormat="1" ht="12.75">
      <c r="A10" s="2">
        <f t="shared" si="4"/>
        <v>0.0003096064814814814</v>
      </c>
      <c r="B10" s="2">
        <f t="shared" si="1"/>
        <v>0.0006192129629629628</v>
      </c>
      <c r="C10" s="2">
        <f t="shared" si="2"/>
        <v>0.0006228291666666666</v>
      </c>
      <c r="D10" s="2">
        <f t="shared" si="2"/>
        <v>0.000633671585648148</v>
      </c>
      <c r="E10" s="2">
        <f t="shared" si="2"/>
        <v>0.0009288194444444441</v>
      </c>
      <c r="F10" s="4">
        <f t="shared" si="2"/>
        <v>0.0012384259259259256</v>
      </c>
      <c r="G10" s="2">
        <f t="shared" si="2"/>
        <v>0.0012456583333333331</v>
      </c>
      <c r="H10" s="2">
        <f t="shared" si="2"/>
        <v>0.0012528845486111109</v>
      </c>
      <c r="I10" s="2">
        <f t="shared" si="2"/>
        <v>0.001548032407407407</v>
      </c>
      <c r="J10" s="2">
        <f t="shared" si="2"/>
        <v>0.0018576388888888883</v>
      </c>
      <c r="K10" s="2">
        <f t="shared" si="2"/>
        <v>0.0018684874999999996</v>
      </c>
      <c r="L10" s="2">
        <f t="shared" si="2"/>
        <v>0.0018720975115740733</v>
      </c>
      <c r="M10" s="2">
        <f t="shared" si="2"/>
        <v>0.0021672453703703697</v>
      </c>
      <c r="N10" s="4">
        <f t="shared" si="2"/>
        <v>0.0023220486111111107</v>
      </c>
      <c r="O10" s="6">
        <f t="shared" si="2"/>
        <v>0.002476851851851851</v>
      </c>
      <c r="P10" s="4">
        <f t="shared" si="2"/>
        <v>0.0024913166666666662</v>
      </c>
      <c r="Q10" s="2">
        <f t="shared" si="3"/>
        <v>0.0027864583333333326</v>
      </c>
      <c r="R10" s="2">
        <f t="shared" si="3"/>
        <v>0.003096064814814814</v>
      </c>
      <c r="S10" s="2">
        <f t="shared" si="3"/>
        <v>0.0034056712962962955</v>
      </c>
      <c r="T10" s="2">
        <f t="shared" si="3"/>
        <v>0.0037152777777777765</v>
      </c>
      <c r="U10" s="2">
        <f t="shared" si="3"/>
        <v>0.004024884259259258</v>
      </c>
      <c r="V10" s="2">
        <f t="shared" si="3"/>
        <v>0.0043344907407407395</v>
      </c>
      <c r="W10" s="4">
        <f t="shared" si="3"/>
        <v>0.004644097222222221</v>
      </c>
      <c r="X10" s="2">
        <f t="shared" si="3"/>
        <v>0.004953703703703702</v>
      </c>
      <c r="Y10" s="6">
        <f t="shared" si="3"/>
        <v>0.0049826333333333325</v>
      </c>
    </row>
    <row r="11" spans="1:25" s="2" customFormat="1" ht="12.75">
      <c r="A11" s="2">
        <f t="shared" si="4"/>
        <v>0.0003124999999999999</v>
      </c>
      <c r="B11" s="2">
        <f t="shared" si="1"/>
        <v>0.0006249999999999998</v>
      </c>
      <c r="C11" s="2">
        <f t="shared" si="2"/>
        <v>0.0006286499999999998</v>
      </c>
      <c r="D11" s="2">
        <f t="shared" si="2"/>
        <v>0.0006395937499999998</v>
      </c>
      <c r="E11" s="2">
        <f t="shared" si="2"/>
        <v>0.0009374999999999997</v>
      </c>
      <c r="F11" s="4">
        <f t="shared" si="2"/>
        <v>0.0012499999999999996</v>
      </c>
      <c r="G11" s="2">
        <f t="shared" si="2"/>
        <v>0.0012572999999999996</v>
      </c>
      <c r="H11" s="2">
        <f t="shared" si="2"/>
        <v>0.0012645937499999997</v>
      </c>
      <c r="I11" s="2">
        <f t="shared" si="2"/>
        <v>0.0015624999999999994</v>
      </c>
      <c r="J11" s="2">
        <f t="shared" si="2"/>
        <v>0.0018749999999999995</v>
      </c>
      <c r="K11" s="2">
        <f t="shared" si="2"/>
        <v>0.0018859499999999995</v>
      </c>
      <c r="L11" s="2">
        <f t="shared" si="2"/>
        <v>0.0018895937499999991</v>
      </c>
      <c r="M11" s="2">
        <f t="shared" si="2"/>
        <v>0.0021874999999999993</v>
      </c>
      <c r="N11" s="4">
        <f t="shared" si="2"/>
        <v>0.002343749999999999</v>
      </c>
      <c r="O11" s="6">
        <f t="shared" si="2"/>
        <v>0.002499999999999999</v>
      </c>
      <c r="P11" s="4">
        <f t="shared" si="2"/>
        <v>0.002514599999999999</v>
      </c>
      <c r="Q11" s="2">
        <f t="shared" si="3"/>
        <v>0.002812499999999999</v>
      </c>
      <c r="R11" s="2">
        <f t="shared" si="3"/>
        <v>0.003124999999999999</v>
      </c>
      <c r="S11" s="2">
        <f t="shared" si="3"/>
        <v>0.0034374999999999987</v>
      </c>
      <c r="T11" s="2">
        <f t="shared" si="3"/>
        <v>0.003749999999999999</v>
      </c>
      <c r="U11" s="2">
        <f t="shared" si="3"/>
        <v>0.004062499999999998</v>
      </c>
      <c r="V11" s="2">
        <f t="shared" si="3"/>
        <v>0.004374999999999999</v>
      </c>
      <c r="W11" s="4">
        <f t="shared" si="3"/>
        <v>0.004687499999999998</v>
      </c>
      <c r="X11" s="2">
        <f t="shared" si="3"/>
        <v>0.004999999999999998</v>
      </c>
      <c r="Y11" s="6">
        <f t="shared" si="3"/>
        <v>0.005029199999999998</v>
      </c>
    </row>
    <row r="12" spans="1:25" s="2" customFormat="1" ht="12.75">
      <c r="A12" s="2">
        <f t="shared" si="4"/>
        <v>0.0003153935185185184</v>
      </c>
      <c r="B12" s="2">
        <f t="shared" si="1"/>
        <v>0.0006307870370370368</v>
      </c>
      <c r="C12" s="2">
        <f t="shared" si="2"/>
        <v>0.0006344708333333332</v>
      </c>
      <c r="D12" s="2">
        <f t="shared" si="2"/>
        <v>0.0006455159143518515</v>
      </c>
      <c r="E12" s="2">
        <f t="shared" si="2"/>
        <v>0.0009461805555555551</v>
      </c>
      <c r="F12" s="4">
        <f t="shared" si="2"/>
        <v>0.0012615740740740736</v>
      </c>
      <c r="G12" s="2">
        <f t="shared" si="2"/>
        <v>0.0012689416666666663</v>
      </c>
      <c r="H12" s="2">
        <f t="shared" si="2"/>
        <v>0.0012763029513888885</v>
      </c>
      <c r="I12" s="2">
        <f t="shared" si="2"/>
        <v>0.001576967592592592</v>
      </c>
      <c r="J12" s="2">
        <f t="shared" si="2"/>
        <v>0.0018923611111111103</v>
      </c>
      <c r="K12" s="2">
        <f t="shared" si="2"/>
        <v>0.0019034124999999995</v>
      </c>
      <c r="L12" s="2">
        <f t="shared" si="2"/>
        <v>0.0019070899884259251</v>
      </c>
      <c r="M12" s="2">
        <f t="shared" si="2"/>
        <v>0.002207754629629629</v>
      </c>
      <c r="N12" s="4">
        <f t="shared" si="2"/>
        <v>0.002365451388888888</v>
      </c>
      <c r="O12" s="6">
        <f t="shared" si="2"/>
        <v>0.002523148148148147</v>
      </c>
      <c r="P12" s="4">
        <f t="shared" si="2"/>
        <v>0.0025378833333333326</v>
      </c>
      <c r="Q12" s="2">
        <f t="shared" si="3"/>
        <v>0.0028385416666666654</v>
      </c>
      <c r="R12" s="2">
        <f t="shared" si="3"/>
        <v>0.003153935185185184</v>
      </c>
      <c r="S12" s="2">
        <f t="shared" si="3"/>
        <v>0.0034693287037037023</v>
      </c>
      <c r="T12" s="2">
        <f t="shared" si="3"/>
        <v>0.0037847222222222206</v>
      </c>
      <c r="U12" s="2">
        <f t="shared" si="3"/>
        <v>0.004100115740740739</v>
      </c>
      <c r="V12" s="2">
        <f t="shared" si="3"/>
        <v>0.004415509259259258</v>
      </c>
      <c r="W12" s="4">
        <f t="shared" si="3"/>
        <v>0.004730902777777776</v>
      </c>
      <c r="X12" s="2">
        <f t="shared" si="3"/>
        <v>0.005046296296296294</v>
      </c>
      <c r="Y12" s="6">
        <f t="shared" si="3"/>
        <v>0.005075766666666665</v>
      </c>
    </row>
    <row r="13" spans="1:25" s="2" customFormat="1" ht="12.75">
      <c r="A13" s="2">
        <f t="shared" si="4"/>
        <v>0.0003182870370370369</v>
      </c>
      <c r="B13" s="2">
        <f t="shared" si="1"/>
        <v>0.0006365740740740738</v>
      </c>
      <c r="C13" s="2">
        <f t="shared" si="2"/>
        <v>0.0006402916666666664</v>
      </c>
      <c r="D13" s="2">
        <f t="shared" si="2"/>
        <v>0.0006514380787037034</v>
      </c>
      <c r="E13" s="2">
        <f t="shared" si="2"/>
        <v>0.0009548611111111108</v>
      </c>
      <c r="F13" s="4">
        <f t="shared" si="2"/>
        <v>0.0012731481481481476</v>
      </c>
      <c r="G13" s="2">
        <f t="shared" si="2"/>
        <v>0.0012805833333333328</v>
      </c>
      <c r="H13" s="2">
        <f t="shared" si="2"/>
        <v>0.0012880121527777772</v>
      </c>
      <c r="I13" s="2">
        <f t="shared" si="2"/>
        <v>0.0015914351851851844</v>
      </c>
      <c r="J13" s="2">
        <f t="shared" si="2"/>
        <v>0.0019097222222222215</v>
      </c>
      <c r="K13" s="2">
        <f t="shared" si="2"/>
        <v>0.0019208749999999994</v>
      </c>
      <c r="L13" s="2">
        <f t="shared" si="2"/>
        <v>0.001924586226851851</v>
      </c>
      <c r="M13" s="2">
        <f t="shared" si="2"/>
        <v>0.002228009259259258</v>
      </c>
      <c r="N13" s="4">
        <f t="shared" si="2"/>
        <v>0.0023871527777777767</v>
      </c>
      <c r="O13" s="6">
        <f t="shared" si="2"/>
        <v>0.002546296296296295</v>
      </c>
      <c r="P13" s="4">
        <f t="shared" si="2"/>
        <v>0.0025611666666666656</v>
      </c>
      <c r="Q13" s="2">
        <f t="shared" si="3"/>
        <v>0.0028645833333333323</v>
      </c>
      <c r="R13" s="2">
        <f t="shared" si="3"/>
        <v>0.003182870370370369</v>
      </c>
      <c r="S13" s="2">
        <f t="shared" si="3"/>
        <v>0.003501157407407406</v>
      </c>
      <c r="T13" s="2">
        <f t="shared" si="3"/>
        <v>0.003819444444444443</v>
      </c>
      <c r="U13" s="2">
        <f t="shared" si="3"/>
        <v>0.00413773148148148</v>
      </c>
      <c r="V13" s="2">
        <f t="shared" si="3"/>
        <v>0.004456018518518516</v>
      </c>
      <c r="W13" s="4">
        <f t="shared" si="3"/>
        <v>0.004774305555555553</v>
      </c>
      <c r="X13" s="2">
        <f t="shared" si="3"/>
        <v>0.00509259259259259</v>
      </c>
      <c r="Y13" s="6">
        <f t="shared" si="3"/>
        <v>0.005122333333333331</v>
      </c>
    </row>
    <row r="14" spans="1:25" s="2" customFormat="1" ht="12.75">
      <c r="A14" s="2">
        <f aca="true" t="shared" si="5" ref="A14:A52">A13+1/(24*60*60*4)</f>
        <v>0.0003211805555555554</v>
      </c>
      <c r="B14" s="2">
        <f t="shared" si="1"/>
        <v>0.0006423611111111108</v>
      </c>
      <c r="C14" s="2">
        <f t="shared" si="2"/>
        <v>0.0006461124999999997</v>
      </c>
      <c r="D14" s="2">
        <f t="shared" si="2"/>
        <v>0.0006573602430555552</v>
      </c>
      <c r="E14" s="2">
        <f t="shared" si="2"/>
        <v>0.0009635416666666661</v>
      </c>
      <c r="F14" s="4">
        <f t="shared" si="2"/>
        <v>0.0012847222222222216</v>
      </c>
      <c r="G14" s="2">
        <f t="shared" si="2"/>
        <v>0.0012922249999999995</v>
      </c>
      <c r="H14" s="2">
        <f t="shared" si="2"/>
        <v>0.0012997213541666663</v>
      </c>
      <c r="I14" s="2">
        <f t="shared" si="2"/>
        <v>0.001605902777777777</v>
      </c>
      <c r="J14" s="2">
        <f t="shared" si="2"/>
        <v>0.0019270833333333323</v>
      </c>
      <c r="K14" s="2">
        <f t="shared" si="2"/>
        <v>0.0019383374999999991</v>
      </c>
      <c r="L14" s="2">
        <f t="shared" si="2"/>
        <v>0.0019420824652777767</v>
      </c>
      <c r="M14" s="2">
        <f t="shared" si="2"/>
        <v>0.0022482638888888878</v>
      </c>
      <c r="N14" s="4">
        <f t="shared" si="2"/>
        <v>0.0024088541666666655</v>
      </c>
      <c r="O14" s="6">
        <f t="shared" si="2"/>
        <v>0.002569444444444443</v>
      </c>
      <c r="P14" s="4">
        <f t="shared" si="2"/>
        <v>0.002584449999999999</v>
      </c>
      <c r="Q14" s="2">
        <f t="shared" si="3"/>
        <v>0.0028906249999999987</v>
      </c>
      <c r="R14" s="2">
        <f t="shared" si="3"/>
        <v>0.003211805555555554</v>
      </c>
      <c r="S14" s="2">
        <f t="shared" si="3"/>
        <v>0.0035329861111111096</v>
      </c>
      <c r="T14" s="2">
        <f t="shared" si="3"/>
        <v>0.0038541666666666646</v>
      </c>
      <c r="U14" s="2">
        <f t="shared" si="3"/>
        <v>0.00417534722222222</v>
      </c>
      <c r="V14" s="2">
        <f t="shared" si="3"/>
        <v>0.0044965277777777755</v>
      </c>
      <c r="W14" s="4">
        <f t="shared" si="3"/>
        <v>0.004817708333333331</v>
      </c>
      <c r="X14" s="2">
        <f t="shared" si="3"/>
        <v>0.005138888888888886</v>
      </c>
      <c r="Y14" s="6">
        <f t="shared" si="3"/>
        <v>0.005168899999999998</v>
      </c>
    </row>
    <row r="15" spans="1:25" s="2" customFormat="1" ht="12.75">
      <c r="A15" s="2">
        <f t="shared" si="5"/>
        <v>0.0003240740740740739</v>
      </c>
      <c r="B15" s="2">
        <f t="shared" si="1"/>
        <v>0.0006481481481481478</v>
      </c>
      <c r="C15" s="2">
        <f t="shared" si="2"/>
        <v>0.000651933333333333</v>
      </c>
      <c r="D15" s="2">
        <f t="shared" si="2"/>
        <v>0.000663282407407407</v>
      </c>
      <c r="E15" s="2">
        <f t="shared" si="2"/>
        <v>0.0009722222222222218</v>
      </c>
      <c r="F15" s="4">
        <f t="shared" si="2"/>
        <v>0.0012962962962962956</v>
      </c>
      <c r="G15" s="2">
        <f t="shared" si="2"/>
        <v>0.001303866666666666</v>
      </c>
      <c r="H15" s="2">
        <f t="shared" si="2"/>
        <v>0.001311430555555555</v>
      </c>
      <c r="I15" s="2">
        <f t="shared" si="2"/>
        <v>0.0016203703703703695</v>
      </c>
      <c r="J15" s="2">
        <f t="shared" si="2"/>
        <v>0.0019444444444444435</v>
      </c>
      <c r="K15" s="2">
        <f t="shared" si="2"/>
        <v>0.0019557999999999993</v>
      </c>
      <c r="L15" s="2">
        <f t="shared" si="2"/>
        <v>0.0019595787037037025</v>
      </c>
      <c r="M15" s="2">
        <f t="shared" si="2"/>
        <v>0.0022685185185185174</v>
      </c>
      <c r="N15" s="4">
        <f t="shared" si="2"/>
        <v>0.0024305555555555543</v>
      </c>
      <c r="O15" s="6">
        <f t="shared" si="2"/>
        <v>0.0025925925925925912</v>
      </c>
      <c r="P15" s="4">
        <f t="shared" si="2"/>
        <v>0.002607733333333332</v>
      </c>
      <c r="Q15" s="2">
        <f t="shared" si="3"/>
        <v>0.002916666666666665</v>
      </c>
      <c r="R15" s="2">
        <f t="shared" si="3"/>
        <v>0.003240740740740739</v>
      </c>
      <c r="S15" s="2">
        <f t="shared" si="3"/>
        <v>0.0035648148148148128</v>
      </c>
      <c r="T15" s="2">
        <f t="shared" si="3"/>
        <v>0.003888888888888887</v>
      </c>
      <c r="U15" s="2">
        <f t="shared" si="3"/>
        <v>0.004212962962962961</v>
      </c>
      <c r="V15" s="2">
        <f t="shared" si="3"/>
        <v>0.004537037037037035</v>
      </c>
      <c r="W15" s="4">
        <f t="shared" si="3"/>
        <v>0.004861111111111109</v>
      </c>
      <c r="X15" s="2">
        <f t="shared" si="3"/>
        <v>0.0051851851851851824</v>
      </c>
      <c r="Y15" s="6">
        <f t="shared" si="3"/>
        <v>0.005215466666666664</v>
      </c>
    </row>
    <row r="16" spans="1:25" s="2" customFormat="1" ht="12.75">
      <c r="A16" s="2">
        <f t="shared" si="5"/>
        <v>0.0003269675925925924</v>
      </c>
      <c r="B16" s="2">
        <f t="shared" si="1"/>
        <v>0.0006539351851851848</v>
      </c>
      <c r="C16" s="2">
        <f t="shared" si="2"/>
        <v>0.0006577541666666663</v>
      </c>
      <c r="D16" s="2">
        <f t="shared" si="2"/>
        <v>0.0006692045717592588</v>
      </c>
      <c r="E16" s="2">
        <f t="shared" si="2"/>
        <v>0.0009809027777777772</v>
      </c>
      <c r="F16" s="4">
        <f t="shared" si="2"/>
        <v>0.0013078703703703696</v>
      </c>
      <c r="G16" s="2">
        <f t="shared" si="2"/>
        <v>0.0013155083333333327</v>
      </c>
      <c r="H16" s="2">
        <f t="shared" si="2"/>
        <v>0.0013231397569444438</v>
      </c>
      <c r="I16" s="2">
        <f t="shared" si="2"/>
        <v>0.001634837962962962</v>
      </c>
      <c r="J16" s="2">
        <f t="shared" si="2"/>
        <v>0.0019618055555555543</v>
      </c>
      <c r="K16" s="2">
        <f t="shared" si="2"/>
        <v>0.001973262499999999</v>
      </c>
      <c r="L16" s="2">
        <f t="shared" si="2"/>
        <v>0.0019770749421296283</v>
      </c>
      <c r="M16" s="2">
        <f t="shared" si="2"/>
        <v>0.002288773148148147</v>
      </c>
      <c r="N16" s="4">
        <f t="shared" si="2"/>
        <v>0.002452256944444443</v>
      </c>
      <c r="O16" s="6">
        <f t="shared" si="2"/>
        <v>0.0026157407407407392</v>
      </c>
      <c r="P16" s="4">
        <f t="shared" si="2"/>
        <v>0.0026310166666666654</v>
      </c>
      <c r="Q16" s="2">
        <f t="shared" si="3"/>
        <v>0.0029427083333333315</v>
      </c>
      <c r="R16" s="2">
        <f t="shared" si="3"/>
        <v>0.003269675925925924</v>
      </c>
      <c r="S16" s="2">
        <f t="shared" si="3"/>
        <v>0.0035966435185185164</v>
      </c>
      <c r="T16" s="2">
        <f t="shared" si="3"/>
        <v>0.003923611111111109</v>
      </c>
      <c r="U16" s="2">
        <f t="shared" si="3"/>
        <v>0.004250578703703701</v>
      </c>
      <c r="V16" s="2">
        <f t="shared" si="3"/>
        <v>0.004577546296296294</v>
      </c>
      <c r="W16" s="4">
        <f t="shared" si="3"/>
        <v>0.004904513888888886</v>
      </c>
      <c r="X16" s="2">
        <f t="shared" si="3"/>
        <v>0.0052314814814814785</v>
      </c>
      <c r="Y16" s="6">
        <f t="shared" si="3"/>
        <v>0.005262033333333331</v>
      </c>
    </row>
    <row r="17" spans="1:25" s="2" customFormat="1" ht="12.75">
      <c r="A17" s="2">
        <f t="shared" si="5"/>
        <v>0.0003298611111111109</v>
      </c>
      <c r="B17" s="2">
        <f t="shared" si="1"/>
        <v>0.0006597222222222218</v>
      </c>
      <c r="C17" s="2">
        <f t="shared" si="2"/>
        <v>0.0006635749999999996</v>
      </c>
      <c r="D17" s="2">
        <f t="shared" si="2"/>
        <v>0.0006751267361111107</v>
      </c>
      <c r="E17" s="2">
        <f t="shared" si="2"/>
        <v>0.0009895833333333328</v>
      </c>
      <c r="F17" s="4">
        <f t="shared" si="2"/>
        <v>0.0013194444444444436</v>
      </c>
      <c r="G17" s="2">
        <f t="shared" si="2"/>
        <v>0.0013271499999999992</v>
      </c>
      <c r="H17" s="2">
        <f t="shared" si="2"/>
        <v>0.0013348489583333326</v>
      </c>
      <c r="I17" s="2">
        <f t="shared" si="2"/>
        <v>0.0016493055555555545</v>
      </c>
      <c r="J17" s="2">
        <f t="shared" si="2"/>
        <v>0.0019791666666666655</v>
      </c>
      <c r="K17" s="2">
        <f t="shared" si="2"/>
        <v>0.0019907249999999987</v>
      </c>
      <c r="L17" s="2">
        <f t="shared" si="2"/>
        <v>0.001994571180555554</v>
      </c>
      <c r="M17" s="2">
        <f t="shared" si="2"/>
        <v>0.002309027777777776</v>
      </c>
      <c r="N17" s="4">
        <f t="shared" si="2"/>
        <v>0.002473958333333332</v>
      </c>
      <c r="O17" s="6">
        <f t="shared" si="2"/>
        <v>0.0026388888888888872</v>
      </c>
      <c r="P17" s="4">
        <f t="shared" si="2"/>
        <v>0.0026542999999999983</v>
      </c>
      <c r="Q17" s="2">
        <f t="shared" si="3"/>
        <v>0.0029687499999999983</v>
      </c>
      <c r="R17" s="2">
        <f t="shared" si="3"/>
        <v>0.003298611111111109</v>
      </c>
      <c r="S17" s="2">
        <f t="shared" si="3"/>
        <v>0.00362847222222222</v>
      </c>
      <c r="T17" s="2">
        <f t="shared" si="3"/>
        <v>0.003958333333333331</v>
      </c>
      <c r="U17" s="2">
        <f t="shared" si="3"/>
        <v>0.004288194444444442</v>
      </c>
      <c r="V17" s="2">
        <f t="shared" si="3"/>
        <v>0.004618055555555552</v>
      </c>
      <c r="W17" s="4">
        <f t="shared" si="3"/>
        <v>0.004947916666666664</v>
      </c>
      <c r="X17" s="2">
        <f t="shared" si="3"/>
        <v>0.0052777777777777745</v>
      </c>
      <c r="Y17" s="6">
        <f t="shared" si="3"/>
        <v>0.005308599999999997</v>
      </c>
    </row>
    <row r="18" spans="1:25" s="2" customFormat="1" ht="12.75">
      <c r="A18" s="2">
        <f t="shared" si="5"/>
        <v>0.0003327546296296294</v>
      </c>
      <c r="B18" s="2">
        <f t="shared" si="1"/>
        <v>0.0006655092592592588</v>
      </c>
      <c r="C18" s="2">
        <f t="shared" si="2"/>
        <v>0.0006693958333333329</v>
      </c>
      <c r="D18" s="2">
        <f t="shared" si="2"/>
        <v>0.0006810489004629625</v>
      </c>
      <c r="E18" s="2">
        <f t="shared" si="2"/>
        <v>0.0009982638888888882</v>
      </c>
      <c r="F18" s="4">
        <f t="shared" si="2"/>
        <v>0.0013310185185185176</v>
      </c>
      <c r="G18" s="2">
        <f t="shared" si="2"/>
        <v>0.0013387916666666659</v>
      </c>
      <c r="H18" s="2">
        <f t="shared" si="2"/>
        <v>0.0013465581597222214</v>
      </c>
      <c r="I18" s="2">
        <f t="shared" si="2"/>
        <v>0.001663773148148147</v>
      </c>
      <c r="J18" s="2">
        <f t="shared" si="2"/>
        <v>0.0019965277777777763</v>
      </c>
      <c r="K18" s="2">
        <f t="shared" si="2"/>
        <v>0.0020081874999999987</v>
      </c>
      <c r="L18" s="2">
        <f t="shared" si="2"/>
        <v>0.00201206741898148</v>
      </c>
      <c r="M18" s="2">
        <f t="shared" si="2"/>
        <v>0.0023292824074074058</v>
      </c>
      <c r="N18" s="4">
        <f t="shared" si="2"/>
        <v>0.0024956597222222207</v>
      </c>
      <c r="O18" s="6">
        <f t="shared" si="2"/>
        <v>0.0026620370370370352</v>
      </c>
      <c r="P18" s="4">
        <f t="shared" si="2"/>
        <v>0.0026775833333333317</v>
      </c>
      <c r="Q18" s="2">
        <f t="shared" si="3"/>
        <v>0.0029947916666666647</v>
      </c>
      <c r="R18" s="2">
        <f t="shared" si="3"/>
        <v>0.003327546296296294</v>
      </c>
      <c r="S18" s="2">
        <f t="shared" si="3"/>
        <v>0.0036603009259259236</v>
      </c>
      <c r="T18" s="2">
        <f t="shared" si="3"/>
        <v>0.003993055555555553</v>
      </c>
      <c r="U18" s="2">
        <f t="shared" si="3"/>
        <v>0.0043258101851851825</v>
      </c>
      <c r="V18" s="2">
        <f t="shared" si="3"/>
        <v>0.0046585648148148116</v>
      </c>
      <c r="W18" s="4">
        <f t="shared" si="3"/>
        <v>0.0049913194444444415</v>
      </c>
      <c r="X18" s="2">
        <f t="shared" si="3"/>
        <v>0.0053240740740740705</v>
      </c>
      <c r="Y18" s="6">
        <f t="shared" si="3"/>
        <v>0.0053551666666666635</v>
      </c>
    </row>
    <row r="19" spans="1:25" s="2" customFormat="1" ht="12.75">
      <c r="A19" s="2">
        <f t="shared" si="5"/>
        <v>0.0003356481481481479</v>
      </c>
      <c r="B19" s="2">
        <f t="shared" si="1"/>
        <v>0.0006712962962962958</v>
      </c>
      <c r="C19" s="2">
        <f aca="true" t="shared" si="6" ref="C19:Q19">$A19*(C$2/$A$2)</f>
        <v>0.0006752166666666662</v>
      </c>
      <c r="D19" s="2">
        <f t="shared" si="6"/>
        <v>0.0006869710648148143</v>
      </c>
      <c r="E19" s="2">
        <f t="shared" si="6"/>
        <v>0.0010069444444444438</v>
      </c>
      <c r="F19" s="4">
        <f t="shared" si="6"/>
        <v>0.0013425925925925916</v>
      </c>
      <c r="G19" s="2">
        <f t="shared" si="6"/>
        <v>0.0013504333333333323</v>
      </c>
      <c r="H19" s="2">
        <f t="shared" si="6"/>
        <v>0.0013582673611111102</v>
      </c>
      <c r="I19" s="2">
        <f t="shared" si="6"/>
        <v>0.0016782407407407395</v>
      </c>
      <c r="J19" s="2">
        <f t="shared" si="6"/>
        <v>0.0020138888888888875</v>
      </c>
      <c r="K19" s="2">
        <f t="shared" si="6"/>
        <v>0.0020256499999999986</v>
      </c>
      <c r="L19" s="2">
        <f t="shared" si="6"/>
        <v>0.0020295636574074057</v>
      </c>
      <c r="M19" s="2">
        <f t="shared" si="6"/>
        <v>0.0023495370370370354</v>
      </c>
      <c r="N19" s="4">
        <f t="shared" si="6"/>
        <v>0.002517361111111109</v>
      </c>
      <c r="O19" s="6">
        <f t="shared" si="6"/>
        <v>0.0026851851851851832</v>
      </c>
      <c r="P19" s="4">
        <f t="shared" si="6"/>
        <v>0.0027008666666666647</v>
      </c>
      <c r="Q19" s="2">
        <f t="shared" si="6"/>
        <v>0.003020833333333331</v>
      </c>
      <c r="R19" s="2">
        <f aca="true" t="shared" si="7" ref="R19:Y19">$A19*(R$2/$A$2)</f>
        <v>0.003356481481481479</v>
      </c>
      <c r="S19" s="2">
        <f t="shared" si="7"/>
        <v>0.003692129629629627</v>
      </c>
      <c r="T19" s="2">
        <f t="shared" si="7"/>
        <v>0.004027777777777775</v>
      </c>
      <c r="U19" s="2">
        <f t="shared" si="7"/>
        <v>0.0043634259259259225</v>
      </c>
      <c r="V19" s="2">
        <f t="shared" si="7"/>
        <v>0.004699074074074071</v>
      </c>
      <c r="W19" s="4">
        <f t="shared" si="7"/>
        <v>0.005034722222222218</v>
      </c>
      <c r="X19" s="2">
        <f t="shared" si="7"/>
        <v>0.0053703703703703665</v>
      </c>
      <c r="Y19" s="6">
        <f t="shared" si="7"/>
        <v>0.005401733333333329</v>
      </c>
    </row>
    <row r="20" spans="1:25" s="2" customFormat="1" ht="12.75">
      <c r="A20" s="2">
        <f t="shared" si="5"/>
        <v>0.0003385416666666664</v>
      </c>
      <c r="B20" s="2">
        <f aca="true" t="shared" si="8" ref="B20:P36">$A20*(B$2/$A$2)</f>
        <v>0.0006770833333333328</v>
      </c>
      <c r="C20" s="2">
        <f t="shared" si="8"/>
        <v>0.0006810374999999995</v>
      </c>
      <c r="D20" s="2">
        <f t="shared" si="8"/>
        <v>0.0006928932291666661</v>
      </c>
      <c r="E20" s="2">
        <f t="shared" si="8"/>
        <v>0.0010156249999999992</v>
      </c>
      <c r="F20" s="4">
        <f t="shared" si="8"/>
        <v>0.0013541666666666656</v>
      </c>
      <c r="G20" s="2">
        <f t="shared" si="8"/>
        <v>0.001362074999999999</v>
      </c>
      <c r="H20" s="2">
        <f t="shared" si="8"/>
        <v>0.001369976562499999</v>
      </c>
      <c r="I20" s="2">
        <f t="shared" si="8"/>
        <v>0.001692708333333332</v>
      </c>
      <c r="J20" s="2">
        <f t="shared" si="8"/>
        <v>0.0020312499999999983</v>
      </c>
      <c r="K20" s="2">
        <f t="shared" si="8"/>
        <v>0.0020431124999999986</v>
      </c>
      <c r="L20" s="2">
        <f t="shared" si="8"/>
        <v>0.0020470598958333315</v>
      </c>
      <c r="M20" s="2">
        <f t="shared" si="8"/>
        <v>0.002369791666666665</v>
      </c>
      <c r="N20" s="4">
        <f t="shared" si="8"/>
        <v>0.002539062499999998</v>
      </c>
      <c r="O20" s="6">
        <f t="shared" si="8"/>
        <v>0.0027083333333333313</v>
      </c>
      <c r="P20" s="4">
        <f t="shared" si="8"/>
        <v>0.002724149999999998</v>
      </c>
      <c r="Q20" s="2">
        <f aca="true" t="shared" si="9" ref="Q20:Y35">$A20*(Q$2/$A$2)</f>
        <v>0.0030468749999999975</v>
      </c>
      <c r="R20" s="2">
        <f t="shared" si="9"/>
        <v>0.003385416666666664</v>
      </c>
      <c r="S20" s="2">
        <f t="shared" si="9"/>
        <v>0.0037239583333333304</v>
      </c>
      <c r="T20" s="2">
        <f t="shared" si="9"/>
        <v>0.004062499999999997</v>
      </c>
      <c r="U20" s="2">
        <f t="shared" si="9"/>
        <v>0.004401041666666663</v>
      </c>
      <c r="V20" s="2">
        <f t="shared" si="9"/>
        <v>0.00473958333333333</v>
      </c>
      <c r="W20" s="4">
        <f t="shared" si="9"/>
        <v>0.005078124999999996</v>
      </c>
      <c r="X20" s="2">
        <f t="shared" si="9"/>
        <v>0.0054166666666666625</v>
      </c>
      <c r="Y20" s="6">
        <f t="shared" si="9"/>
        <v>0.005448299999999996</v>
      </c>
    </row>
    <row r="21" spans="1:25" s="2" customFormat="1" ht="12.75">
      <c r="A21" s="2">
        <f t="shared" si="5"/>
        <v>0.0003414351851851849</v>
      </c>
      <c r="B21" s="2">
        <f t="shared" si="8"/>
        <v>0.0006828703703703698</v>
      </c>
      <c r="C21" s="2">
        <f t="shared" si="8"/>
        <v>0.0006868583333333329</v>
      </c>
      <c r="D21" s="2">
        <f t="shared" si="8"/>
        <v>0.000698815393518518</v>
      </c>
      <c r="E21" s="2">
        <f t="shared" si="8"/>
        <v>0.0010243055555555548</v>
      </c>
      <c r="F21" s="4">
        <f t="shared" si="8"/>
        <v>0.0013657407407407396</v>
      </c>
      <c r="G21" s="2">
        <f t="shared" si="8"/>
        <v>0.0013737166666666658</v>
      </c>
      <c r="H21" s="2">
        <f t="shared" si="8"/>
        <v>0.0013816857638888878</v>
      </c>
      <c r="I21" s="2">
        <f t="shared" si="8"/>
        <v>0.0017071759259259245</v>
      </c>
      <c r="J21" s="2">
        <f t="shared" si="8"/>
        <v>0.0020486111111111096</v>
      </c>
      <c r="K21" s="2">
        <f t="shared" si="8"/>
        <v>0.0020605749999999985</v>
      </c>
      <c r="L21" s="2">
        <f t="shared" si="8"/>
        <v>0.0020645561342592573</v>
      </c>
      <c r="M21" s="2">
        <f t="shared" si="8"/>
        <v>0.002390046296296294</v>
      </c>
      <c r="N21" s="4">
        <f t="shared" si="8"/>
        <v>0.0025607638888888867</v>
      </c>
      <c r="O21" s="6">
        <f t="shared" si="8"/>
        <v>0.0027314814814814793</v>
      </c>
      <c r="P21" s="4">
        <f t="shared" si="8"/>
        <v>0.0027474333333333315</v>
      </c>
      <c r="Q21" s="2">
        <f t="shared" si="9"/>
        <v>0.0030729166666666643</v>
      </c>
      <c r="R21" s="2">
        <f t="shared" si="9"/>
        <v>0.003414351851851849</v>
      </c>
      <c r="S21" s="2">
        <f t="shared" si="9"/>
        <v>0.003755787037037034</v>
      </c>
      <c r="T21" s="2">
        <f t="shared" si="9"/>
        <v>0.004097222222222219</v>
      </c>
      <c r="U21" s="2">
        <f t="shared" si="9"/>
        <v>0.004438657407407404</v>
      </c>
      <c r="V21" s="2">
        <f t="shared" si="9"/>
        <v>0.004780092592592588</v>
      </c>
      <c r="W21" s="4">
        <f t="shared" si="9"/>
        <v>0.0051215277777777735</v>
      </c>
      <c r="X21" s="2">
        <f t="shared" si="9"/>
        <v>0.0054629629629629585</v>
      </c>
      <c r="Y21" s="6">
        <f t="shared" si="9"/>
        <v>0.005494866666666663</v>
      </c>
    </row>
    <row r="22" spans="1:25" s="2" customFormat="1" ht="12.75">
      <c r="A22" s="2">
        <f t="shared" si="5"/>
        <v>0.0003443287037037034</v>
      </c>
      <c r="B22" s="2">
        <f t="shared" si="8"/>
        <v>0.0006886574074074068</v>
      </c>
      <c r="C22" s="2">
        <f t="shared" si="8"/>
        <v>0.0006926791666666661</v>
      </c>
      <c r="D22" s="2">
        <f t="shared" si="8"/>
        <v>0.0007047375578703698</v>
      </c>
      <c r="E22" s="2">
        <f t="shared" si="8"/>
        <v>0.0010329861111111102</v>
      </c>
      <c r="F22" s="4">
        <f t="shared" si="8"/>
        <v>0.0013773148148148136</v>
      </c>
      <c r="G22" s="2">
        <f t="shared" si="8"/>
        <v>0.0013853583333333322</v>
      </c>
      <c r="H22" s="2">
        <f t="shared" si="8"/>
        <v>0.0013933949652777768</v>
      </c>
      <c r="I22" s="2">
        <f t="shared" si="8"/>
        <v>0.001721643518518517</v>
      </c>
      <c r="J22" s="2">
        <f t="shared" si="8"/>
        <v>0.0020659722222222203</v>
      </c>
      <c r="K22" s="2">
        <f t="shared" si="8"/>
        <v>0.0020780374999999985</v>
      </c>
      <c r="L22" s="2">
        <f t="shared" si="8"/>
        <v>0.002082052372685183</v>
      </c>
      <c r="M22" s="2">
        <f t="shared" si="8"/>
        <v>0.002410300925925924</v>
      </c>
      <c r="N22" s="4">
        <f t="shared" si="8"/>
        <v>0.0025824652777777755</v>
      </c>
      <c r="O22" s="6">
        <f t="shared" si="8"/>
        <v>0.0027546296296296273</v>
      </c>
      <c r="P22" s="4">
        <f t="shared" si="8"/>
        <v>0.0027707166666666645</v>
      </c>
      <c r="Q22" s="2">
        <f t="shared" si="9"/>
        <v>0.0030989583333333307</v>
      </c>
      <c r="R22" s="2">
        <f t="shared" si="9"/>
        <v>0.003443287037037034</v>
      </c>
      <c r="S22" s="2">
        <f t="shared" si="9"/>
        <v>0.0037876157407407377</v>
      </c>
      <c r="T22" s="2">
        <f t="shared" si="9"/>
        <v>0.004131944444444441</v>
      </c>
      <c r="U22" s="2">
        <f t="shared" si="9"/>
        <v>0.004476273148148144</v>
      </c>
      <c r="V22" s="2">
        <f t="shared" si="9"/>
        <v>0.004820601851851848</v>
      </c>
      <c r="W22" s="4">
        <f t="shared" si="9"/>
        <v>0.005164930555555551</v>
      </c>
      <c r="X22" s="2">
        <f t="shared" si="9"/>
        <v>0.0055092592592592545</v>
      </c>
      <c r="Y22" s="6">
        <f t="shared" si="9"/>
        <v>0.005541433333333329</v>
      </c>
    </row>
    <row r="23" spans="1:25" s="2" customFormat="1" ht="12.75">
      <c r="A23" s="2">
        <f t="shared" si="5"/>
        <v>0.0003472222222222219</v>
      </c>
      <c r="B23" s="2">
        <f t="shared" si="8"/>
        <v>0.0006944444444444438</v>
      </c>
      <c r="C23" s="2">
        <f t="shared" si="8"/>
        <v>0.0006984999999999995</v>
      </c>
      <c r="D23" s="2">
        <f t="shared" si="8"/>
        <v>0.0007106597222222216</v>
      </c>
      <c r="E23" s="2">
        <f t="shared" si="8"/>
        <v>0.0010416666666666658</v>
      </c>
      <c r="F23" s="4">
        <f t="shared" si="8"/>
        <v>0.0013888888888888876</v>
      </c>
      <c r="G23" s="2">
        <f t="shared" si="8"/>
        <v>0.001396999999999999</v>
      </c>
      <c r="H23" s="2">
        <f t="shared" si="8"/>
        <v>0.0014051041666666656</v>
      </c>
      <c r="I23" s="2">
        <f t="shared" si="8"/>
        <v>0.0017361111111111095</v>
      </c>
      <c r="J23" s="2">
        <f t="shared" si="8"/>
        <v>0.0020833333333333316</v>
      </c>
      <c r="K23" s="2">
        <f t="shared" si="8"/>
        <v>0.0020954999999999984</v>
      </c>
      <c r="L23" s="2">
        <f t="shared" si="8"/>
        <v>0.002099548611111109</v>
      </c>
      <c r="M23" s="2">
        <f t="shared" si="8"/>
        <v>0.0024305555555555534</v>
      </c>
      <c r="N23" s="4">
        <f t="shared" si="8"/>
        <v>0.0026041666666666644</v>
      </c>
      <c r="O23" s="6">
        <f t="shared" si="8"/>
        <v>0.0027777777777777753</v>
      </c>
      <c r="P23" s="4">
        <f t="shared" si="8"/>
        <v>0.002793999999999998</v>
      </c>
      <c r="Q23" s="2">
        <f t="shared" si="9"/>
        <v>0.003124999999999997</v>
      </c>
      <c r="R23" s="2">
        <f t="shared" si="9"/>
        <v>0.003472222222222219</v>
      </c>
      <c r="S23" s="2">
        <f t="shared" si="9"/>
        <v>0.003819444444444441</v>
      </c>
      <c r="T23" s="2">
        <f t="shared" si="9"/>
        <v>0.004166666666666663</v>
      </c>
      <c r="U23" s="2">
        <f t="shared" si="9"/>
        <v>0.004513888888888885</v>
      </c>
      <c r="V23" s="2">
        <f t="shared" si="9"/>
        <v>0.004861111111111107</v>
      </c>
      <c r="W23" s="4">
        <f t="shared" si="9"/>
        <v>0.005208333333333329</v>
      </c>
      <c r="X23" s="2">
        <f t="shared" si="9"/>
        <v>0.0055555555555555506</v>
      </c>
      <c r="Y23" s="6">
        <f t="shared" si="9"/>
        <v>0.005587999999999996</v>
      </c>
    </row>
    <row r="24" spans="1:25" s="2" customFormat="1" ht="12.75">
      <c r="A24" s="2">
        <f t="shared" si="5"/>
        <v>0.0003501157407407404</v>
      </c>
      <c r="B24" s="2">
        <f t="shared" si="8"/>
        <v>0.0007002314814814808</v>
      </c>
      <c r="C24" s="2">
        <f t="shared" si="8"/>
        <v>0.0007043208333333327</v>
      </c>
      <c r="D24" s="2">
        <f t="shared" si="8"/>
        <v>0.0007165818865740734</v>
      </c>
      <c r="E24" s="2">
        <f t="shared" si="8"/>
        <v>0.0010503472222222212</v>
      </c>
      <c r="F24" s="4">
        <f t="shared" si="8"/>
        <v>0.0014004629629629616</v>
      </c>
      <c r="G24" s="2">
        <f t="shared" si="8"/>
        <v>0.0014086416666666654</v>
      </c>
      <c r="H24" s="2">
        <f t="shared" si="8"/>
        <v>0.0014168133680555544</v>
      </c>
      <c r="I24" s="2">
        <f t="shared" si="8"/>
        <v>0.0017505787037037021</v>
      </c>
      <c r="J24" s="2">
        <f t="shared" si="8"/>
        <v>0.0021006944444444424</v>
      </c>
      <c r="K24" s="2">
        <f t="shared" si="8"/>
        <v>0.0021129624999999983</v>
      </c>
      <c r="L24" s="2">
        <f t="shared" si="8"/>
        <v>0.0021170448495370347</v>
      </c>
      <c r="M24" s="2">
        <f t="shared" si="8"/>
        <v>0.002450810185185183</v>
      </c>
      <c r="N24" s="4">
        <f t="shared" si="8"/>
        <v>0.002625868055555553</v>
      </c>
      <c r="O24" s="6">
        <f t="shared" si="8"/>
        <v>0.0028009259259259233</v>
      </c>
      <c r="P24" s="4">
        <f t="shared" si="8"/>
        <v>0.002817283333333331</v>
      </c>
      <c r="Q24" s="2">
        <f t="shared" si="9"/>
        <v>0.0031510416666666635</v>
      </c>
      <c r="R24" s="2">
        <f t="shared" si="9"/>
        <v>0.0035011574074074042</v>
      </c>
      <c r="S24" s="2">
        <f t="shared" si="9"/>
        <v>0.0038512731481481445</v>
      </c>
      <c r="T24" s="2">
        <f t="shared" si="9"/>
        <v>0.004201388888888885</v>
      </c>
      <c r="U24" s="2">
        <f t="shared" si="9"/>
        <v>0.004551504629629625</v>
      </c>
      <c r="V24" s="2">
        <f t="shared" si="9"/>
        <v>0.004901620370370366</v>
      </c>
      <c r="W24" s="4">
        <f t="shared" si="9"/>
        <v>0.005251736111111106</v>
      </c>
      <c r="X24" s="2">
        <f t="shared" si="9"/>
        <v>0.005601851851851847</v>
      </c>
      <c r="Y24" s="6">
        <f t="shared" si="9"/>
        <v>0.005634566666666662</v>
      </c>
    </row>
    <row r="25" spans="1:25" s="2" customFormat="1" ht="12.75">
      <c r="A25" s="2">
        <f t="shared" si="5"/>
        <v>0.0003530092592592589</v>
      </c>
      <c r="B25" s="2">
        <f t="shared" si="8"/>
        <v>0.0007060185185185178</v>
      </c>
      <c r="C25" s="2">
        <f t="shared" si="8"/>
        <v>0.0007101416666666661</v>
      </c>
      <c r="D25" s="2">
        <f t="shared" si="8"/>
        <v>0.0007225040509259252</v>
      </c>
      <c r="E25" s="2">
        <f t="shared" si="8"/>
        <v>0.0010590277777777768</v>
      </c>
      <c r="F25" s="4">
        <f t="shared" si="8"/>
        <v>0.0014120370370370356</v>
      </c>
      <c r="G25" s="2">
        <f t="shared" si="8"/>
        <v>0.0014202833333333321</v>
      </c>
      <c r="H25" s="2">
        <f t="shared" si="8"/>
        <v>0.0014285225694444432</v>
      </c>
      <c r="I25" s="2">
        <f t="shared" si="8"/>
        <v>0.0017650462962962945</v>
      </c>
      <c r="J25" s="2">
        <f t="shared" si="8"/>
        <v>0.0021180555555555536</v>
      </c>
      <c r="K25" s="2">
        <f t="shared" si="8"/>
        <v>0.002130424999999998</v>
      </c>
      <c r="L25" s="2">
        <f t="shared" si="8"/>
        <v>0.0021345410879629605</v>
      </c>
      <c r="M25" s="2">
        <f t="shared" si="8"/>
        <v>0.0024710648148148122</v>
      </c>
      <c r="N25" s="4">
        <f t="shared" si="8"/>
        <v>0.002647569444444442</v>
      </c>
      <c r="O25" s="6">
        <f t="shared" si="8"/>
        <v>0.0028240740740740713</v>
      </c>
      <c r="P25" s="4">
        <f t="shared" si="8"/>
        <v>0.0028405666666666642</v>
      </c>
      <c r="Q25" s="2">
        <f t="shared" si="9"/>
        <v>0.0031770833333333304</v>
      </c>
      <c r="R25" s="2">
        <f t="shared" si="9"/>
        <v>0.003530092592592589</v>
      </c>
      <c r="S25" s="2">
        <f t="shared" si="9"/>
        <v>0.003883101851851848</v>
      </c>
      <c r="T25" s="2">
        <f t="shared" si="9"/>
        <v>0.004236111111111107</v>
      </c>
      <c r="U25" s="2">
        <f t="shared" si="9"/>
        <v>0.004589120370370366</v>
      </c>
      <c r="V25" s="2">
        <f t="shared" si="9"/>
        <v>0.0049421296296296244</v>
      </c>
      <c r="W25" s="4">
        <f t="shared" si="9"/>
        <v>0.005295138888888884</v>
      </c>
      <c r="X25" s="2">
        <f t="shared" si="9"/>
        <v>0.005648148148148143</v>
      </c>
      <c r="Y25" s="6">
        <f t="shared" si="9"/>
        <v>0.0056811333333333285</v>
      </c>
    </row>
    <row r="26" spans="1:25" s="2" customFormat="1" ht="12.75">
      <c r="A26" s="2">
        <f t="shared" si="5"/>
        <v>0.0003559027777777774</v>
      </c>
      <c r="B26" s="2">
        <f t="shared" si="8"/>
        <v>0.0007118055555555548</v>
      </c>
      <c r="C26" s="2">
        <f t="shared" si="8"/>
        <v>0.0007159624999999993</v>
      </c>
      <c r="D26" s="2">
        <f t="shared" si="8"/>
        <v>0.0007284262152777771</v>
      </c>
      <c r="E26" s="2">
        <f t="shared" si="8"/>
        <v>0.0010677083333333322</v>
      </c>
      <c r="F26" s="4">
        <f t="shared" si="8"/>
        <v>0.0014236111111111097</v>
      </c>
      <c r="G26" s="2">
        <f t="shared" si="8"/>
        <v>0.0014319249999999986</v>
      </c>
      <c r="H26" s="2">
        <f t="shared" si="8"/>
        <v>0.001440231770833332</v>
      </c>
      <c r="I26" s="2">
        <f t="shared" si="8"/>
        <v>0.0017795138888888871</v>
      </c>
      <c r="J26" s="2">
        <f t="shared" si="8"/>
        <v>0.0021354166666666644</v>
      </c>
      <c r="K26" s="2">
        <f t="shared" si="8"/>
        <v>0.002147887499999998</v>
      </c>
      <c r="L26" s="2">
        <f t="shared" si="8"/>
        <v>0.0021520373263888867</v>
      </c>
      <c r="M26" s="2">
        <f t="shared" si="8"/>
        <v>0.002491319444444442</v>
      </c>
      <c r="N26" s="4">
        <f t="shared" si="8"/>
        <v>0.002669270833333331</v>
      </c>
      <c r="O26" s="6">
        <f t="shared" si="8"/>
        <v>0.0028472222222222193</v>
      </c>
      <c r="P26" s="4">
        <f t="shared" si="8"/>
        <v>0.002863849999999997</v>
      </c>
      <c r="Q26" s="2">
        <f t="shared" si="9"/>
        <v>0.0032031249999999968</v>
      </c>
      <c r="R26" s="2">
        <f t="shared" si="9"/>
        <v>0.0035590277777777742</v>
      </c>
      <c r="S26" s="2">
        <f t="shared" si="9"/>
        <v>0.003914930555555552</v>
      </c>
      <c r="T26" s="2">
        <f t="shared" si="9"/>
        <v>0.004270833333333329</v>
      </c>
      <c r="U26" s="2">
        <f t="shared" si="9"/>
        <v>0.004626736111111107</v>
      </c>
      <c r="V26" s="2">
        <f t="shared" si="9"/>
        <v>0.004982638888888884</v>
      </c>
      <c r="W26" s="4">
        <f t="shared" si="9"/>
        <v>0.005338541666666662</v>
      </c>
      <c r="X26" s="2">
        <f t="shared" si="9"/>
        <v>0.005694444444444439</v>
      </c>
      <c r="Y26" s="6">
        <f t="shared" si="9"/>
        <v>0.005727699999999994</v>
      </c>
    </row>
    <row r="27" spans="1:25" s="2" customFormat="1" ht="12.75">
      <c r="A27" s="2">
        <f t="shared" si="5"/>
        <v>0.0003587962962962959</v>
      </c>
      <c r="B27" s="2">
        <f t="shared" si="8"/>
        <v>0.0007175925925925918</v>
      </c>
      <c r="C27" s="2">
        <f t="shared" si="8"/>
        <v>0.0007217833333333327</v>
      </c>
      <c r="D27" s="2">
        <f t="shared" si="8"/>
        <v>0.0007343483796296288</v>
      </c>
      <c r="E27" s="2">
        <f t="shared" si="8"/>
        <v>0.0010763888888888878</v>
      </c>
      <c r="F27" s="4">
        <f t="shared" si="8"/>
        <v>0.0014351851851851837</v>
      </c>
      <c r="G27" s="2">
        <f t="shared" si="8"/>
        <v>0.0014435666666666653</v>
      </c>
      <c r="H27" s="2">
        <f t="shared" si="8"/>
        <v>0.0014519409722222208</v>
      </c>
      <c r="I27" s="2">
        <f t="shared" si="8"/>
        <v>0.0017939814814814795</v>
      </c>
      <c r="J27" s="2">
        <f t="shared" si="8"/>
        <v>0.0021527777777777756</v>
      </c>
      <c r="K27" s="2">
        <f t="shared" si="8"/>
        <v>0.0021653499999999977</v>
      </c>
      <c r="L27" s="2">
        <f t="shared" si="8"/>
        <v>0.0021695335648148125</v>
      </c>
      <c r="M27" s="2">
        <f t="shared" si="8"/>
        <v>0.0025115740740740715</v>
      </c>
      <c r="N27" s="4">
        <f t="shared" si="8"/>
        <v>0.002690972222222219</v>
      </c>
      <c r="O27" s="6">
        <f t="shared" si="8"/>
        <v>0.0028703703703703673</v>
      </c>
      <c r="P27" s="4">
        <f t="shared" si="8"/>
        <v>0.0028871333333333306</v>
      </c>
      <c r="Q27" s="2">
        <f t="shared" si="9"/>
        <v>0.003229166666666663</v>
      </c>
      <c r="R27" s="2">
        <f t="shared" si="9"/>
        <v>0.003587962962962959</v>
      </c>
      <c r="S27" s="2">
        <f t="shared" si="9"/>
        <v>0.003946759259259255</v>
      </c>
      <c r="T27" s="2">
        <f t="shared" si="9"/>
        <v>0.004305555555555551</v>
      </c>
      <c r="U27" s="2">
        <f t="shared" si="9"/>
        <v>0.004664351851851847</v>
      </c>
      <c r="V27" s="2">
        <f t="shared" si="9"/>
        <v>0.005023148148148143</v>
      </c>
      <c r="W27" s="4">
        <f t="shared" si="9"/>
        <v>0.005381944444444438</v>
      </c>
      <c r="X27" s="2">
        <f t="shared" si="9"/>
        <v>0.005740740740740735</v>
      </c>
      <c r="Y27" s="6">
        <f t="shared" si="9"/>
        <v>0.005774266666666661</v>
      </c>
    </row>
    <row r="28" spans="1:25" s="2" customFormat="1" ht="12.75">
      <c r="A28" s="2">
        <f t="shared" si="5"/>
        <v>0.0003616898148148144</v>
      </c>
      <c r="B28" s="2">
        <f t="shared" si="8"/>
        <v>0.0007233796296296288</v>
      </c>
      <c r="C28" s="2">
        <f t="shared" si="8"/>
        <v>0.0007276041666666659</v>
      </c>
      <c r="D28" s="2">
        <f t="shared" si="8"/>
        <v>0.0007402705439814806</v>
      </c>
      <c r="E28" s="2">
        <f t="shared" si="8"/>
        <v>0.0010850694444444432</v>
      </c>
      <c r="F28" s="4">
        <f t="shared" si="8"/>
        <v>0.0014467592592592577</v>
      </c>
      <c r="G28" s="2">
        <f t="shared" si="8"/>
        <v>0.0014552083333333318</v>
      </c>
      <c r="H28" s="2">
        <f t="shared" si="8"/>
        <v>0.0014636501736111096</v>
      </c>
      <c r="I28" s="2">
        <f t="shared" si="8"/>
        <v>0.0018084490740740721</v>
      </c>
      <c r="J28" s="2">
        <f t="shared" si="8"/>
        <v>0.0021701388888888864</v>
      </c>
      <c r="K28" s="2">
        <f t="shared" si="8"/>
        <v>0.0021828124999999977</v>
      </c>
      <c r="L28" s="2">
        <f t="shared" si="8"/>
        <v>0.0021870298032407383</v>
      </c>
      <c r="M28" s="2">
        <f t="shared" si="8"/>
        <v>0.002531828703703701</v>
      </c>
      <c r="N28" s="4">
        <f t="shared" si="8"/>
        <v>0.002712673611111108</v>
      </c>
      <c r="O28" s="6">
        <f t="shared" si="8"/>
        <v>0.0028935185185185153</v>
      </c>
      <c r="P28" s="4">
        <f t="shared" si="8"/>
        <v>0.0029104166666666636</v>
      </c>
      <c r="Q28" s="2">
        <f t="shared" si="9"/>
        <v>0.0032552083333333296</v>
      </c>
      <c r="R28" s="2">
        <f t="shared" si="9"/>
        <v>0.0036168981481481443</v>
      </c>
      <c r="S28" s="2">
        <f t="shared" si="9"/>
        <v>0.003978587962962959</v>
      </c>
      <c r="T28" s="2">
        <f t="shared" si="9"/>
        <v>0.004340277777777773</v>
      </c>
      <c r="U28" s="2">
        <f t="shared" si="9"/>
        <v>0.0047019675925925875</v>
      </c>
      <c r="V28" s="2">
        <f t="shared" si="9"/>
        <v>0.005063657407407402</v>
      </c>
      <c r="W28" s="4">
        <f t="shared" si="9"/>
        <v>0.005425347222222216</v>
      </c>
      <c r="X28" s="2">
        <f t="shared" si="9"/>
        <v>0.005787037037037031</v>
      </c>
      <c r="Y28" s="6">
        <f t="shared" si="9"/>
        <v>0.005820833333333327</v>
      </c>
    </row>
    <row r="29" spans="1:25" s="2" customFormat="1" ht="12.75">
      <c r="A29" s="2">
        <f t="shared" si="5"/>
        <v>0.0003645833333333329</v>
      </c>
      <c r="B29" s="2">
        <f t="shared" si="8"/>
        <v>0.0007291666666666658</v>
      </c>
      <c r="C29" s="2">
        <f t="shared" si="8"/>
        <v>0.0007334249999999992</v>
      </c>
      <c r="D29" s="2">
        <f t="shared" si="8"/>
        <v>0.0007461927083333324</v>
      </c>
      <c r="E29" s="2">
        <f t="shared" si="8"/>
        <v>0.0010937499999999988</v>
      </c>
      <c r="F29" s="4">
        <f t="shared" si="8"/>
        <v>0.0014583333333333317</v>
      </c>
      <c r="G29" s="2">
        <f t="shared" si="8"/>
        <v>0.0014668499999999985</v>
      </c>
      <c r="H29" s="2">
        <f t="shared" si="8"/>
        <v>0.0014753593749999984</v>
      </c>
      <c r="I29" s="2">
        <f t="shared" si="8"/>
        <v>0.0018229166666666645</v>
      </c>
      <c r="J29" s="2">
        <f t="shared" si="8"/>
        <v>0.0021874999999999976</v>
      </c>
      <c r="K29" s="2">
        <f t="shared" si="8"/>
        <v>0.0022002749999999976</v>
      </c>
      <c r="L29" s="2">
        <f t="shared" si="8"/>
        <v>0.002204526041666664</v>
      </c>
      <c r="M29" s="2">
        <f t="shared" si="8"/>
        <v>0.0025520833333333303</v>
      </c>
      <c r="N29" s="4">
        <f t="shared" si="8"/>
        <v>0.002734374999999997</v>
      </c>
      <c r="O29" s="6">
        <f t="shared" si="8"/>
        <v>0.0029166666666666633</v>
      </c>
      <c r="P29" s="4">
        <f t="shared" si="8"/>
        <v>0.002933699999999997</v>
      </c>
      <c r="Q29" s="2">
        <f t="shared" si="9"/>
        <v>0.0032812499999999964</v>
      </c>
      <c r="R29" s="2">
        <f t="shared" si="9"/>
        <v>0.003645833333333329</v>
      </c>
      <c r="S29" s="2">
        <f t="shared" si="9"/>
        <v>0.004010416666666662</v>
      </c>
      <c r="T29" s="2">
        <f t="shared" si="9"/>
        <v>0.004374999999999995</v>
      </c>
      <c r="U29" s="2">
        <f t="shared" si="9"/>
        <v>0.004739583333333328</v>
      </c>
      <c r="V29" s="2">
        <f t="shared" si="9"/>
        <v>0.0051041666666666605</v>
      </c>
      <c r="W29" s="4">
        <f t="shared" si="9"/>
        <v>0.005468749999999994</v>
      </c>
      <c r="X29" s="2">
        <f t="shared" si="9"/>
        <v>0.005833333333333327</v>
      </c>
      <c r="Y29" s="6">
        <f t="shared" si="9"/>
        <v>0.005867399999999994</v>
      </c>
    </row>
    <row r="30" spans="1:25" s="2" customFormat="1" ht="12.75">
      <c r="A30" s="2">
        <f t="shared" si="5"/>
        <v>0.0003674768518518514</v>
      </c>
      <c r="B30" s="2">
        <f t="shared" si="8"/>
        <v>0.0007349537037037028</v>
      </c>
      <c r="C30" s="2">
        <f t="shared" si="8"/>
        <v>0.0007392458333333325</v>
      </c>
      <c r="D30" s="2">
        <f t="shared" si="8"/>
        <v>0.0007521148726851843</v>
      </c>
      <c r="E30" s="2">
        <f t="shared" si="8"/>
        <v>0.0011024305555555542</v>
      </c>
      <c r="F30" s="4">
        <f t="shared" si="8"/>
        <v>0.0014699074074074057</v>
      </c>
      <c r="G30" s="2">
        <f t="shared" si="8"/>
        <v>0.001478491666666665</v>
      </c>
      <c r="H30" s="2">
        <f t="shared" si="8"/>
        <v>0.0014870685763888874</v>
      </c>
      <c r="I30" s="2">
        <f t="shared" si="8"/>
        <v>0.0018373842592592571</v>
      </c>
      <c r="J30" s="2">
        <f t="shared" si="8"/>
        <v>0.0022048611111111084</v>
      </c>
      <c r="K30" s="2">
        <f t="shared" si="8"/>
        <v>0.0022177374999999976</v>
      </c>
      <c r="L30" s="2">
        <f t="shared" si="8"/>
        <v>0.00222202228009259</v>
      </c>
      <c r="M30" s="2">
        <f t="shared" si="8"/>
        <v>0.00257233796296296</v>
      </c>
      <c r="N30" s="4">
        <f t="shared" si="8"/>
        <v>0.0027560763888888856</v>
      </c>
      <c r="O30" s="6">
        <f t="shared" si="8"/>
        <v>0.0029398148148148113</v>
      </c>
      <c r="P30" s="4">
        <f t="shared" si="8"/>
        <v>0.00295698333333333</v>
      </c>
      <c r="Q30" s="2">
        <f t="shared" si="9"/>
        <v>0.003307291666666663</v>
      </c>
      <c r="R30" s="2">
        <f t="shared" si="9"/>
        <v>0.0036747685185185143</v>
      </c>
      <c r="S30" s="2">
        <f t="shared" si="9"/>
        <v>0.004042245370370365</v>
      </c>
      <c r="T30" s="2">
        <f t="shared" si="9"/>
        <v>0.004409722222222217</v>
      </c>
      <c r="U30" s="2">
        <f t="shared" si="9"/>
        <v>0.004777199074074068</v>
      </c>
      <c r="V30" s="2">
        <f t="shared" si="9"/>
        <v>0.00514467592592592</v>
      </c>
      <c r="W30" s="4">
        <f t="shared" si="9"/>
        <v>0.005512152777777771</v>
      </c>
      <c r="X30" s="2">
        <f t="shared" si="9"/>
        <v>0.005879629629629623</v>
      </c>
      <c r="Y30" s="6">
        <f t="shared" si="9"/>
        <v>0.00591396666666666</v>
      </c>
    </row>
    <row r="31" spans="1:25" s="2" customFormat="1" ht="12.75">
      <c r="A31" s="2">
        <f t="shared" si="5"/>
        <v>0.0003703703703703699</v>
      </c>
      <c r="B31" s="2">
        <f t="shared" si="8"/>
        <v>0.0007407407407407398</v>
      </c>
      <c r="C31" s="2">
        <f t="shared" si="8"/>
        <v>0.0007450666666666658</v>
      </c>
      <c r="D31" s="2">
        <f t="shared" si="8"/>
        <v>0.0007580370370370361</v>
      </c>
      <c r="E31" s="2">
        <f t="shared" si="8"/>
        <v>0.0011111111111111098</v>
      </c>
      <c r="F31" s="4">
        <f t="shared" si="8"/>
        <v>0.0014814814814814797</v>
      </c>
      <c r="G31" s="2">
        <f t="shared" si="8"/>
        <v>0.0014901333333333317</v>
      </c>
      <c r="H31" s="2">
        <f t="shared" si="8"/>
        <v>0.0014987777777777762</v>
      </c>
      <c r="I31" s="2">
        <f t="shared" si="8"/>
        <v>0.0018518518518518495</v>
      </c>
      <c r="J31" s="2">
        <f t="shared" si="8"/>
        <v>0.0022222222222222196</v>
      </c>
      <c r="K31" s="2">
        <f t="shared" si="8"/>
        <v>0.0022351999999999975</v>
      </c>
      <c r="L31" s="2">
        <f t="shared" si="8"/>
        <v>0.0022395185185185157</v>
      </c>
      <c r="M31" s="2">
        <f t="shared" si="8"/>
        <v>0.0025925925925925895</v>
      </c>
      <c r="N31" s="4">
        <f t="shared" si="8"/>
        <v>0.0027777777777777744</v>
      </c>
      <c r="O31" s="6">
        <f t="shared" si="8"/>
        <v>0.0029629629629629593</v>
      </c>
      <c r="P31" s="4">
        <f t="shared" si="8"/>
        <v>0.0029802666666666634</v>
      </c>
      <c r="Q31" s="2">
        <f t="shared" si="9"/>
        <v>0.003333333333333329</v>
      </c>
      <c r="R31" s="2">
        <f t="shared" si="9"/>
        <v>0.003703703703703699</v>
      </c>
      <c r="S31" s="2">
        <f t="shared" si="9"/>
        <v>0.004074074074074069</v>
      </c>
      <c r="T31" s="2">
        <f t="shared" si="9"/>
        <v>0.004444444444444439</v>
      </c>
      <c r="U31" s="2">
        <f t="shared" si="9"/>
        <v>0.004814814814814809</v>
      </c>
      <c r="V31" s="2">
        <f t="shared" si="9"/>
        <v>0.005185185185185179</v>
      </c>
      <c r="W31" s="4">
        <f t="shared" si="9"/>
        <v>0.005555555555555549</v>
      </c>
      <c r="X31" s="2">
        <f t="shared" si="9"/>
        <v>0.005925925925925919</v>
      </c>
      <c r="Y31" s="6">
        <f t="shared" si="9"/>
        <v>0.005960533333333327</v>
      </c>
    </row>
    <row r="32" spans="1:25" s="2" customFormat="1" ht="12.75">
      <c r="A32" s="2">
        <f t="shared" si="5"/>
        <v>0.0003732638888888884</v>
      </c>
      <c r="B32" s="2">
        <f t="shared" si="8"/>
        <v>0.0007465277777777768</v>
      </c>
      <c r="C32" s="2">
        <f t="shared" si="8"/>
        <v>0.0007508874999999991</v>
      </c>
      <c r="D32" s="2">
        <f t="shared" si="8"/>
        <v>0.0007639592013888879</v>
      </c>
      <c r="E32" s="2">
        <f t="shared" si="8"/>
        <v>0.0011197916666666652</v>
      </c>
      <c r="F32" s="4">
        <f t="shared" si="8"/>
        <v>0.0014930555555555537</v>
      </c>
      <c r="G32" s="2">
        <f t="shared" si="8"/>
        <v>0.0015017749999999982</v>
      </c>
      <c r="H32" s="2">
        <f t="shared" si="8"/>
        <v>0.001510486979166665</v>
      </c>
      <c r="I32" s="2">
        <f t="shared" si="8"/>
        <v>0.0018663194444444422</v>
      </c>
      <c r="J32" s="2">
        <f t="shared" si="8"/>
        <v>0.0022395833333333304</v>
      </c>
      <c r="K32" s="2">
        <f t="shared" si="8"/>
        <v>0.0022526624999999975</v>
      </c>
      <c r="L32" s="2">
        <f t="shared" si="8"/>
        <v>0.0022570147569444415</v>
      </c>
      <c r="M32" s="2">
        <f t="shared" si="8"/>
        <v>0.002612847222222219</v>
      </c>
      <c r="N32" s="4">
        <f t="shared" si="8"/>
        <v>0.0027994791666666632</v>
      </c>
      <c r="O32" s="6">
        <f t="shared" si="8"/>
        <v>0.0029861111111111074</v>
      </c>
      <c r="P32" s="4">
        <f t="shared" si="8"/>
        <v>0.0030035499999999963</v>
      </c>
      <c r="Q32" s="2">
        <f t="shared" si="9"/>
        <v>0.0033593749999999956</v>
      </c>
      <c r="R32" s="2">
        <f t="shared" si="9"/>
        <v>0.0037326388888888843</v>
      </c>
      <c r="S32" s="2">
        <f t="shared" si="9"/>
        <v>0.0041059027777777726</v>
      </c>
      <c r="T32" s="2">
        <f t="shared" si="9"/>
        <v>0.004479166666666661</v>
      </c>
      <c r="U32" s="2">
        <f t="shared" si="9"/>
        <v>0.004852430555555549</v>
      </c>
      <c r="V32" s="2">
        <f t="shared" si="9"/>
        <v>0.005225694444444438</v>
      </c>
      <c r="W32" s="4">
        <f t="shared" si="9"/>
        <v>0.0055989583333333265</v>
      </c>
      <c r="X32" s="2">
        <f t="shared" si="9"/>
        <v>0.005972222222222215</v>
      </c>
      <c r="Y32" s="6">
        <f t="shared" si="9"/>
        <v>0.006007099999999993</v>
      </c>
    </row>
    <row r="33" spans="1:25" s="2" customFormat="1" ht="12.75">
      <c r="A33" s="2">
        <f t="shared" si="5"/>
        <v>0.0003761574074074069</v>
      </c>
      <c r="B33" s="2">
        <f t="shared" si="8"/>
        <v>0.0007523148148148138</v>
      </c>
      <c r="C33" s="2">
        <f t="shared" si="8"/>
        <v>0.0007567083333333324</v>
      </c>
      <c r="D33" s="2">
        <f t="shared" si="8"/>
        <v>0.0007698813657407397</v>
      </c>
      <c r="E33" s="2">
        <f t="shared" si="8"/>
        <v>0.0011284722222222208</v>
      </c>
      <c r="F33" s="4">
        <f t="shared" si="8"/>
        <v>0.0015046296296296277</v>
      </c>
      <c r="G33" s="2">
        <f t="shared" si="8"/>
        <v>0.0015134166666666649</v>
      </c>
      <c r="H33" s="2">
        <f t="shared" si="8"/>
        <v>0.0015221961805555538</v>
      </c>
      <c r="I33" s="2">
        <f t="shared" si="8"/>
        <v>0.0018807870370370345</v>
      </c>
      <c r="J33" s="2">
        <f t="shared" si="8"/>
        <v>0.0022569444444444416</v>
      </c>
      <c r="K33" s="2">
        <f t="shared" si="8"/>
        <v>0.0022701249999999974</v>
      </c>
      <c r="L33" s="2">
        <f t="shared" si="8"/>
        <v>0.0022745109953703673</v>
      </c>
      <c r="M33" s="2">
        <f t="shared" si="8"/>
        <v>0.0026331018518518483</v>
      </c>
      <c r="N33" s="4">
        <f t="shared" si="8"/>
        <v>0.002821180555555552</v>
      </c>
      <c r="O33" s="6">
        <f t="shared" si="8"/>
        <v>0.0030092592592592554</v>
      </c>
      <c r="P33" s="4">
        <f t="shared" si="8"/>
        <v>0.0030268333333333297</v>
      </c>
      <c r="Q33" s="2">
        <f t="shared" si="9"/>
        <v>0.0033854166666666624</v>
      </c>
      <c r="R33" s="2">
        <f t="shared" si="9"/>
        <v>0.003761574074074069</v>
      </c>
      <c r="S33" s="2">
        <f t="shared" si="9"/>
        <v>0.004137731481481476</v>
      </c>
      <c r="T33" s="2">
        <f t="shared" si="9"/>
        <v>0.004513888888888883</v>
      </c>
      <c r="U33" s="2">
        <f t="shared" si="9"/>
        <v>0.00489004629629629</v>
      </c>
      <c r="V33" s="2">
        <f t="shared" si="9"/>
        <v>0.0052662037037036966</v>
      </c>
      <c r="W33" s="4">
        <f t="shared" si="9"/>
        <v>0.005642361111111104</v>
      </c>
      <c r="X33" s="2">
        <f t="shared" si="9"/>
        <v>0.006018518518518511</v>
      </c>
      <c r="Y33" s="6">
        <f t="shared" si="9"/>
        <v>0.0060536666666666595</v>
      </c>
    </row>
    <row r="34" spans="1:25" s="2" customFormat="1" ht="12.75">
      <c r="A34" s="2">
        <f t="shared" si="5"/>
        <v>0.0003790509259259254</v>
      </c>
      <c r="B34" s="2">
        <f t="shared" si="8"/>
        <v>0.0007581018518518508</v>
      </c>
      <c r="C34" s="2">
        <f t="shared" si="8"/>
        <v>0.0007625291666666657</v>
      </c>
      <c r="D34" s="2">
        <f t="shared" si="8"/>
        <v>0.0007758035300925915</v>
      </c>
      <c r="E34" s="2">
        <f t="shared" si="8"/>
        <v>0.0011371527777777762</v>
      </c>
      <c r="F34" s="4">
        <f t="shared" si="8"/>
        <v>0.0015162037037037017</v>
      </c>
      <c r="G34" s="2">
        <f t="shared" si="8"/>
        <v>0.0015250583333333313</v>
      </c>
      <c r="H34" s="2">
        <f t="shared" si="8"/>
        <v>0.0015339053819444426</v>
      </c>
      <c r="I34" s="2">
        <f t="shared" si="8"/>
        <v>0.0018952546296296272</v>
      </c>
      <c r="J34" s="2">
        <f t="shared" si="8"/>
        <v>0.0022743055555555524</v>
      </c>
      <c r="K34" s="2">
        <f t="shared" si="8"/>
        <v>0.002287587499999997</v>
      </c>
      <c r="L34" s="2">
        <f t="shared" si="8"/>
        <v>0.002292007233796293</v>
      </c>
      <c r="M34" s="2">
        <f t="shared" si="8"/>
        <v>0.002653356481481478</v>
      </c>
      <c r="N34" s="4">
        <f t="shared" si="8"/>
        <v>0.002842881944444441</v>
      </c>
      <c r="O34" s="6">
        <f t="shared" si="8"/>
        <v>0.0030324074074074034</v>
      </c>
      <c r="P34" s="4">
        <f t="shared" si="8"/>
        <v>0.0030501166666666627</v>
      </c>
      <c r="Q34" s="2">
        <f t="shared" si="9"/>
        <v>0.003411458333333329</v>
      </c>
      <c r="R34" s="2">
        <f t="shared" si="9"/>
        <v>0.0037905092592592543</v>
      </c>
      <c r="S34" s="2">
        <f t="shared" si="9"/>
        <v>0.00416956018518518</v>
      </c>
      <c r="T34" s="2">
        <f t="shared" si="9"/>
        <v>0.004548611111111105</v>
      </c>
      <c r="U34" s="2">
        <f t="shared" si="9"/>
        <v>0.004927662037037031</v>
      </c>
      <c r="V34" s="2">
        <f t="shared" si="9"/>
        <v>0.005306712962962956</v>
      </c>
      <c r="W34" s="4">
        <f t="shared" si="9"/>
        <v>0.005685763888888882</v>
      </c>
      <c r="X34" s="2">
        <f t="shared" si="9"/>
        <v>0.006064814814814807</v>
      </c>
      <c r="Y34" s="6">
        <f t="shared" si="9"/>
        <v>0.006100233333333325</v>
      </c>
    </row>
    <row r="35" spans="1:25" s="2" customFormat="1" ht="12.75">
      <c r="A35" s="2">
        <f t="shared" si="5"/>
        <v>0.0003819444444444439</v>
      </c>
      <c r="B35" s="2">
        <f t="shared" si="8"/>
        <v>0.0007638888888888878</v>
      </c>
      <c r="C35" s="2">
        <f t="shared" si="8"/>
        <v>0.000768349999999999</v>
      </c>
      <c r="D35" s="2">
        <f t="shared" si="8"/>
        <v>0.0007817256944444434</v>
      </c>
      <c r="E35" s="2">
        <f t="shared" si="8"/>
        <v>0.0011458333333333318</v>
      </c>
      <c r="F35" s="4">
        <f t="shared" si="8"/>
        <v>0.0015277777777777757</v>
      </c>
      <c r="G35" s="2">
        <f t="shared" si="8"/>
        <v>0.001536699999999998</v>
      </c>
      <c r="H35" s="2">
        <f t="shared" si="8"/>
        <v>0.0015456145833333314</v>
      </c>
      <c r="I35" s="2">
        <f t="shared" si="8"/>
        <v>0.0019097222222222196</v>
      </c>
      <c r="J35" s="2">
        <f t="shared" si="8"/>
        <v>0.0022916666666666636</v>
      </c>
      <c r="K35" s="2">
        <f t="shared" si="8"/>
        <v>0.002305049999999997</v>
      </c>
      <c r="L35" s="2">
        <f t="shared" si="8"/>
        <v>0.002309503472222219</v>
      </c>
      <c r="M35" s="2">
        <f t="shared" si="8"/>
        <v>0.0026736111111111075</v>
      </c>
      <c r="N35" s="4">
        <f t="shared" si="8"/>
        <v>0.0028645833333333292</v>
      </c>
      <c r="O35" s="6">
        <f t="shared" si="8"/>
        <v>0.0030555555555555514</v>
      </c>
      <c r="P35" s="4">
        <f t="shared" si="8"/>
        <v>0.003073399999999996</v>
      </c>
      <c r="Q35" s="2">
        <f t="shared" si="9"/>
        <v>0.0034374999999999952</v>
      </c>
      <c r="R35" s="2">
        <f t="shared" si="9"/>
        <v>0.003819444444444439</v>
      </c>
      <c r="S35" s="2">
        <f t="shared" si="9"/>
        <v>0.004201388888888883</v>
      </c>
      <c r="T35" s="2">
        <f t="shared" si="9"/>
        <v>0.004583333333333327</v>
      </c>
      <c r="U35" s="2">
        <f t="shared" si="9"/>
        <v>0.004965277777777771</v>
      </c>
      <c r="V35" s="2">
        <f t="shared" si="9"/>
        <v>0.005347222222222215</v>
      </c>
      <c r="W35" s="4">
        <f t="shared" si="9"/>
        <v>0.0057291666666666585</v>
      </c>
      <c r="X35" s="2">
        <f t="shared" si="9"/>
        <v>0.006111111111111103</v>
      </c>
      <c r="Y35" s="6">
        <f t="shared" si="9"/>
        <v>0.006146799999999992</v>
      </c>
    </row>
    <row r="36" spans="1:25" s="2" customFormat="1" ht="12.75">
      <c r="A36" s="2">
        <f t="shared" si="5"/>
        <v>0.0003848379629629624</v>
      </c>
      <c r="B36" s="2">
        <f t="shared" si="8"/>
        <v>0.0007696759259259248</v>
      </c>
      <c r="C36" s="2">
        <f t="shared" si="8"/>
        <v>0.0007741708333333323</v>
      </c>
      <c r="D36" s="2">
        <f t="shared" si="8"/>
        <v>0.0007876478587962952</v>
      </c>
      <c r="E36" s="2">
        <f t="shared" si="8"/>
        <v>0.0011545138888888872</v>
      </c>
      <c r="F36" s="4">
        <f t="shared" si="8"/>
        <v>0.0015393518518518497</v>
      </c>
      <c r="G36" s="2">
        <f t="shared" si="8"/>
        <v>0.0015483416666666645</v>
      </c>
      <c r="H36" s="2">
        <f t="shared" si="8"/>
        <v>0.0015573237847222201</v>
      </c>
      <c r="I36" s="2">
        <f t="shared" si="8"/>
        <v>0.0019241898148148122</v>
      </c>
      <c r="J36" s="2">
        <f t="shared" si="8"/>
        <v>0.0023090277777777744</v>
      </c>
      <c r="K36" s="2">
        <f t="shared" si="8"/>
        <v>0.002322512499999997</v>
      </c>
      <c r="L36" s="2">
        <f t="shared" si="8"/>
        <v>0.0023269997106481447</v>
      </c>
      <c r="M36" s="2">
        <f t="shared" si="8"/>
        <v>0.002693865740740737</v>
      </c>
      <c r="N36" s="4">
        <f t="shared" si="8"/>
        <v>0.002886284722222218</v>
      </c>
      <c r="O36" s="6">
        <f t="shared" si="8"/>
        <v>0.0030787037037036994</v>
      </c>
      <c r="P36" s="4">
        <f t="shared" si="8"/>
        <v>0.003096683333333329</v>
      </c>
      <c r="Q36" s="2">
        <f aca="true" t="shared" si="10" ref="Q36:Y51">$A36*(Q$2/$A$2)</f>
        <v>0.0034635416666666616</v>
      </c>
      <c r="R36" s="2">
        <f t="shared" si="10"/>
        <v>0.0038483796296296243</v>
      </c>
      <c r="S36" s="2">
        <f t="shared" si="10"/>
        <v>0.004233217592592587</v>
      </c>
      <c r="T36" s="2">
        <f t="shared" si="10"/>
        <v>0.004618055555555549</v>
      </c>
      <c r="U36" s="2">
        <f t="shared" si="10"/>
        <v>0.0050028935185185116</v>
      </c>
      <c r="V36" s="2">
        <f t="shared" si="10"/>
        <v>0.005387731481481474</v>
      </c>
      <c r="W36" s="4">
        <f t="shared" si="10"/>
        <v>0.005772569444444436</v>
      </c>
      <c r="X36" s="2">
        <f t="shared" si="10"/>
        <v>0.006157407407407399</v>
      </c>
      <c r="Y36" s="6">
        <f t="shared" si="10"/>
        <v>0.006193366666666658</v>
      </c>
    </row>
    <row r="37" spans="1:25" s="2" customFormat="1" ht="12.75">
      <c r="A37" s="2">
        <f t="shared" si="5"/>
        <v>0.0003877314814814809</v>
      </c>
      <c r="B37" s="2">
        <f aca="true" t="shared" si="11" ref="B37:Q53">$A37*(B$2/$A$2)</f>
        <v>0.0007754629629629618</v>
      </c>
      <c r="C37" s="2">
        <f t="shared" si="11"/>
        <v>0.0007799916666666656</v>
      </c>
      <c r="D37" s="2">
        <f t="shared" si="11"/>
        <v>0.000793570023148147</v>
      </c>
      <c r="E37" s="2">
        <f t="shared" si="11"/>
        <v>0.0011631944444444428</v>
      </c>
      <c r="F37" s="4">
        <f t="shared" si="11"/>
        <v>0.0015509259259259237</v>
      </c>
      <c r="G37" s="2">
        <f t="shared" si="11"/>
        <v>0.0015599833333333312</v>
      </c>
      <c r="H37" s="2">
        <f t="shared" si="11"/>
        <v>0.001569032986111109</v>
      </c>
      <c r="I37" s="2">
        <f t="shared" si="11"/>
        <v>0.0019386574074074046</v>
      </c>
      <c r="J37" s="2">
        <f t="shared" si="11"/>
        <v>0.0023263888888888857</v>
      </c>
      <c r="K37" s="2">
        <f t="shared" si="11"/>
        <v>0.0023399749999999967</v>
      </c>
      <c r="L37" s="2">
        <f t="shared" si="11"/>
        <v>0.0023444959490740705</v>
      </c>
      <c r="M37" s="2">
        <f t="shared" si="11"/>
        <v>0.0027141203703703663</v>
      </c>
      <c r="N37" s="4">
        <f t="shared" si="11"/>
        <v>0.002907986111111107</v>
      </c>
      <c r="O37" s="6">
        <f t="shared" si="11"/>
        <v>0.0031018518518518474</v>
      </c>
      <c r="P37" s="4">
        <f t="shared" si="11"/>
        <v>0.0031199666666666625</v>
      </c>
      <c r="Q37" s="2">
        <f t="shared" si="11"/>
        <v>0.0034895833333333285</v>
      </c>
      <c r="R37" s="2">
        <f t="shared" si="10"/>
        <v>0.003877314814814809</v>
      </c>
      <c r="S37" s="2">
        <f t="shared" si="10"/>
        <v>0.00426504629629629</v>
      </c>
      <c r="T37" s="2">
        <f t="shared" si="10"/>
        <v>0.004652777777777771</v>
      </c>
      <c r="U37" s="2">
        <f t="shared" si="10"/>
        <v>0.005040509259259252</v>
      </c>
      <c r="V37" s="2">
        <f t="shared" si="10"/>
        <v>0.005428240740740733</v>
      </c>
      <c r="W37" s="4">
        <f t="shared" si="10"/>
        <v>0.005815972222222214</v>
      </c>
      <c r="X37" s="2">
        <f t="shared" si="10"/>
        <v>0.006203703703703695</v>
      </c>
      <c r="Y37" s="6">
        <f t="shared" si="10"/>
        <v>0.006239933333333325</v>
      </c>
    </row>
    <row r="38" spans="1:25" s="2" customFormat="1" ht="12.75">
      <c r="A38" s="2">
        <f t="shared" si="5"/>
        <v>0.0003906249999999994</v>
      </c>
      <c r="B38" s="2">
        <f t="shared" si="11"/>
        <v>0.0007812499999999989</v>
      </c>
      <c r="C38" s="2">
        <f t="shared" si="11"/>
        <v>0.0007858124999999989</v>
      </c>
      <c r="D38" s="2">
        <f t="shared" si="11"/>
        <v>0.0007994921874999988</v>
      </c>
      <c r="E38" s="2">
        <f t="shared" si="11"/>
        <v>0.0011718749999999982</v>
      </c>
      <c r="F38" s="4">
        <f t="shared" si="11"/>
        <v>0.0015624999999999977</v>
      </c>
      <c r="G38" s="2">
        <f t="shared" si="11"/>
        <v>0.0015716249999999977</v>
      </c>
      <c r="H38" s="2">
        <f t="shared" si="11"/>
        <v>0.0015807421874999977</v>
      </c>
      <c r="I38" s="2">
        <f t="shared" si="11"/>
        <v>0.0019531249999999972</v>
      </c>
      <c r="J38" s="2">
        <f t="shared" si="11"/>
        <v>0.0023437499999999964</v>
      </c>
      <c r="K38" s="2">
        <f t="shared" si="11"/>
        <v>0.0023574374999999967</v>
      </c>
      <c r="L38" s="2">
        <f t="shared" si="11"/>
        <v>0.0023619921874999963</v>
      </c>
      <c r="M38" s="2">
        <f t="shared" si="11"/>
        <v>0.002734374999999996</v>
      </c>
      <c r="N38" s="4">
        <f t="shared" si="11"/>
        <v>0.0029296874999999957</v>
      </c>
      <c r="O38" s="6">
        <f t="shared" si="11"/>
        <v>0.0031249999999999954</v>
      </c>
      <c r="P38" s="4">
        <f t="shared" si="11"/>
        <v>0.0031432499999999954</v>
      </c>
      <c r="Q38" s="2">
        <f t="shared" si="10"/>
        <v>0.003515624999999995</v>
      </c>
      <c r="R38" s="2">
        <f t="shared" si="10"/>
        <v>0.0039062499999999944</v>
      </c>
      <c r="S38" s="2">
        <f t="shared" si="10"/>
        <v>0.004296874999999993</v>
      </c>
      <c r="T38" s="2">
        <f t="shared" si="10"/>
        <v>0.004687499999999993</v>
      </c>
      <c r="U38" s="2">
        <f t="shared" si="10"/>
        <v>0.005078124999999992</v>
      </c>
      <c r="V38" s="2">
        <f t="shared" si="10"/>
        <v>0.005468749999999992</v>
      </c>
      <c r="W38" s="4">
        <f t="shared" si="10"/>
        <v>0.005859374999999991</v>
      </c>
      <c r="X38" s="2">
        <f t="shared" si="10"/>
        <v>0.006249999999999991</v>
      </c>
      <c r="Y38" s="6">
        <f t="shared" si="10"/>
        <v>0.006286499999999991</v>
      </c>
    </row>
    <row r="39" spans="1:25" s="2" customFormat="1" ht="12.75">
      <c r="A39" s="2">
        <f t="shared" si="5"/>
        <v>0.0003935185185185179</v>
      </c>
      <c r="B39" s="2">
        <f t="shared" si="11"/>
        <v>0.0007870370370370359</v>
      </c>
      <c r="C39" s="2">
        <f t="shared" si="11"/>
        <v>0.0007916333333333322</v>
      </c>
      <c r="D39" s="2">
        <f t="shared" si="11"/>
        <v>0.0008054143518518507</v>
      </c>
      <c r="E39" s="2">
        <f t="shared" si="11"/>
        <v>0.0011805555555555538</v>
      </c>
      <c r="F39" s="4">
        <f t="shared" si="11"/>
        <v>0.0015740740740740717</v>
      </c>
      <c r="G39" s="2">
        <f t="shared" si="11"/>
        <v>0.0015832666666666644</v>
      </c>
      <c r="H39" s="2">
        <f t="shared" si="11"/>
        <v>0.0015924513888888867</v>
      </c>
      <c r="I39" s="2">
        <f t="shared" si="11"/>
        <v>0.00196759259259259</v>
      </c>
      <c r="J39" s="2">
        <f t="shared" si="11"/>
        <v>0.0023611111111111077</v>
      </c>
      <c r="K39" s="2">
        <f t="shared" si="11"/>
        <v>0.0023748999999999966</v>
      </c>
      <c r="L39" s="2">
        <f t="shared" si="11"/>
        <v>0.002379488425925922</v>
      </c>
      <c r="M39" s="2">
        <f t="shared" si="11"/>
        <v>0.0027546296296296255</v>
      </c>
      <c r="N39" s="4">
        <f t="shared" si="11"/>
        <v>0.0029513888888888845</v>
      </c>
      <c r="O39" s="6">
        <f t="shared" si="11"/>
        <v>0.0031481481481481434</v>
      </c>
      <c r="P39" s="4">
        <f t="shared" si="11"/>
        <v>0.003166533333333329</v>
      </c>
      <c r="Q39" s="2">
        <f t="shared" si="10"/>
        <v>0.0035416666666666613</v>
      </c>
      <c r="R39" s="2">
        <f t="shared" si="10"/>
        <v>0.00393518518518518</v>
      </c>
      <c r="S39" s="2">
        <f t="shared" si="10"/>
        <v>0.0043287037037036975</v>
      </c>
      <c r="T39" s="2">
        <f t="shared" si="10"/>
        <v>0.004722222222222215</v>
      </c>
      <c r="U39" s="2">
        <f t="shared" si="10"/>
        <v>0.005115740740740733</v>
      </c>
      <c r="V39" s="2">
        <f t="shared" si="10"/>
        <v>0.005509259259259251</v>
      </c>
      <c r="W39" s="4">
        <f t="shared" si="10"/>
        <v>0.005902777777777769</v>
      </c>
      <c r="X39" s="2">
        <f t="shared" si="10"/>
        <v>0.006296296296296287</v>
      </c>
      <c r="Y39" s="6">
        <f t="shared" si="10"/>
        <v>0.006333066666666658</v>
      </c>
    </row>
    <row r="40" spans="1:25" s="2" customFormat="1" ht="12.75">
      <c r="A40" s="2">
        <f t="shared" si="5"/>
        <v>0.00039641203703703643</v>
      </c>
      <c r="B40" s="2">
        <f t="shared" si="11"/>
        <v>0.0007928240740740729</v>
      </c>
      <c r="C40" s="2">
        <f t="shared" si="11"/>
        <v>0.0007974541666666655</v>
      </c>
      <c r="D40" s="2">
        <f t="shared" si="11"/>
        <v>0.0008113365162037025</v>
      </c>
      <c r="E40" s="2">
        <f t="shared" si="11"/>
        <v>0.0011892361111111092</v>
      </c>
      <c r="F40" s="4">
        <f t="shared" si="11"/>
        <v>0.0015856481481481457</v>
      </c>
      <c r="G40" s="2">
        <f t="shared" si="11"/>
        <v>0.001594908333333331</v>
      </c>
      <c r="H40" s="2">
        <f t="shared" si="11"/>
        <v>0.0016041605902777755</v>
      </c>
      <c r="I40" s="2">
        <f t="shared" si="11"/>
        <v>0.001982060185185182</v>
      </c>
      <c r="J40" s="2">
        <f t="shared" si="11"/>
        <v>0.0023784722222222185</v>
      </c>
      <c r="K40" s="2">
        <f t="shared" si="11"/>
        <v>0.0023923624999999966</v>
      </c>
      <c r="L40" s="2">
        <f t="shared" si="11"/>
        <v>0.002396984664351848</v>
      </c>
      <c r="M40" s="2">
        <f t="shared" si="11"/>
        <v>0.002774884259259255</v>
      </c>
      <c r="N40" s="4">
        <f t="shared" si="11"/>
        <v>0.0029730902777777733</v>
      </c>
      <c r="O40" s="6">
        <f t="shared" si="11"/>
        <v>0.0031712962962962914</v>
      </c>
      <c r="P40" s="4">
        <f t="shared" si="11"/>
        <v>0.003189816666666662</v>
      </c>
      <c r="Q40" s="2">
        <f t="shared" si="10"/>
        <v>0.0035677083333333277</v>
      </c>
      <c r="R40" s="2">
        <f t="shared" si="10"/>
        <v>0.003964120370370364</v>
      </c>
      <c r="S40" s="2">
        <f t="shared" si="10"/>
        <v>0.004360532407407401</v>
      </c>
      <c r="T40" s="2">
        <f t="shared" si="10"/>
        <v>0.004756944444444437</v>
      </c>
      <c r="U40" s="2">
        <f t="shared" si="10"/>
        <v>0.005153356481481473</v>
      </c>
      <c r="V40" s="2">
        <f t="shared" si="10"/>
        <v>0.00554976851851851</v>
      </c>
      <c r="W40" s="4">
        <f t="shared" si="10"/>
        <v>0.005946180555555547</v>
      </c>
      <c r="X40" s="2">
        <f t="shared" si="10"/>
        <v>0.006342592592592583</v>
      </c>
      <c r="Y40" s="6">
        <f t="shared" si="10"/>
        <v>0.006379633333333324</v>
      </c>
    </row>
    <row r="41" spans="1:25" s="2" customFormat="1" ht="12.75">
      <c r="A41" s="2">
        <f t="shared" si="5"/>
        <v>0.00039930555555555493</v>
      </c>
      <c r="B41" s="2">
        <f t="shared" si="11"/>
        <v>0.0007986111111111099</v>
      </c>
      <c r="C41" s="2">
        <f t="shared" si="11"/>
        <v>0.0008032749999999988</v>
      </c>
      <c r="D41" s="2">
        <f t="shared" si="11"/>
        <v>0.0008172586805555543</v>
      </c>
      <c r="E41" s="2">
        <f t="shared" si="11"/>
        <v>0.0011979166666666648</v>
      </c>
      <c r="F41" s="4">
        <f t="shared" si="11"/>
        <v>0.0015972222222222197</v>
      </c>
      <c r="G41" s="2">
        <f t="shared" si="11"/>
        <v>0.0016065499999999976</v>
      </c>
      <c r="H41" s="2">
        <f t="shared" si="11"/>
        <v>0.0016158697916666643</v>
      </c>
      <c r="I41" s="2">
        <f t="shared" si="11"/>
        <v>0.0019965277777777746</v>
      </c>
      <c r="J41" s="2">
        <f t="shared" si="11"/>
        <v>0.0023958333333333297</v>
      </c>
      <c r="K41" s="2">
        <f t="shared" si="11"/>
        <v>0.0024098249999999965</v>
      </c>
      <c r="L41" s="2">
        <f t="shared" si="11"/>
        <v>0.0024144809027777736</v>
      </c>
      <c r="M41" s="2">
        <f t="shared" si="11"/>
        <v>0.0027951388888888843</v>
      </c>
      <c r="N41" s="4">
        <f t="shared" si="11"/>
        <v>0.002994791666666662</v>
      </c>
      <c r="O41" s="6">
        <f t="shared" si="11"/>
        <v>0.0031944444444444394</v>
      </c>
      <c r="P41" s="4">
        <f t="shared" si="11"/>
        <v>0.003213099999999995</v>
      </c>
      <c r="Q41" s="2">
        <f t="shared" si="10"/>
        <v>0.0035937499999999945</v>
      </c>
      <c r="R41" s="2">
        <f t="shared" si="10"/>
        <v>0.003993055555555549</v>
      </c>
      <c r="S41" s="2">
        <f t="shared" si="10"/>
        <v>0.004392361111111104</v>
      </c>
      <c r="T41" s="2">
        <f t="shared" si="10"/>
        <v>0.004791666666666659</v>
      </c>
      <c r="U41" s="2">
        <f t="shared" si="10"/>
        <v>0.005190972222222214</v>
      </c>
      <c r="V41" s="2">
        <f t="shared" si="10"/>
        <v>0.005590277777777769</v>
      </c>
      <c r="W41" s="4">
        <f t="shared" si="10"/>
        <v>0.005989583333333324</v>
      </c>
      <c r="X41" s="2">
        <f t="shared" si="10"/>
        <v>0.006388888888888879</v>
      </c>
      <c r="Y41" s="6">
        <f t="shared" si="10"/>
        <v>0.00642619999999999</v>
      </c>
    </row>
    <row r="42" spans="1:25" s="2" customFormat="1" ht="12.75">
      <c r="A42" s="2">
        <f t="shared" si="5"/>
        <v>0.00040219907407407343</v>
      </c>
      <c r="B42" s="2">
        <f t="shared" si="11"/>
        <v>0.0008043981481481469</v>
      </c>
      <c r="C42" s="2">
        <f t="shared" si="11"/>
        <v>0.000809095833333332</v>
      </c>
      <c r="D42" s="2">
        <f t="shared" si="11"/>
        <v>0.000823180844907406</v>
      </c>
      <c r="E42" s="2">
        <f t="shared" si="11"/>
        <v>0.0012065972222222202</v>
      </c>
      <c r="F42" s="4">
        <f t="shared" si="11"/>
        <v>0.0016087962962962937</v>
      </c>
      <c r="G42" s="2">
        <f t="shared" si="11"/>
        <v>0.001618191666666664</v>
      </c>
      <c r="H42" s="2">
        <f t="shared" si="11"/>
        <v>0.0016275789930555531</v>
      </c>
      <c r="I42" s="2">
        <f t="shared" si="11"/>
        <v>0.002010995370370367</v>
      </c>
      <c r="J42" s="2">
        <f t="shared" si="11"/>
        <v>0.0024131944444444405</v>
      </c>
      <c r="K42" s="2">
        <f t="shared" si="11"/>
        <v>0.0024272874999999965</v>
      </c>
      <c r="L42" s="2">
        <f t="shared" si="11"/>
        <v>0.0024319771412036994</v>
      </c>
      <c r="M42" s="2">
        <f t="shared" si="11"/>
        <v>0.002815393518518514</v>
      </c>
      <c r="N42" s="4">
        <f t="shared" si="11"/>
        <v>0.003016493055555551</v>
      </c>
      <c r="O42" s="6">
        <f t="shared" si="11"/>
        <v>0.0032175925925925874</v>
      </c>
      <c r="P42" s="4">
        <f t="shared" si="11"/>
        <v>0.003236383333333328</v>
      </c>
      <c r="Q42" s="2">
        <f t="shared" si="10"/>
        <v>0.003619791666666661</v>
      </c>
      <c r="R42" s="2">
        <f t="shared" si="10"/>
        <v>0.004021990740740734</v>
      </c>
      <c r="S42" s="2">
        <f t="shared" si="10"/>
        <v>0.004424189814814808</v>
      </c>
      <c r="T42" s="2">
        <f t="shared" si="10"/>
        <v>0.004826388888888881</v>
      </c>
      <c r="U42" s="2">
        <f t="shared" si="10"/>
        <v>0.005228587962962955</v>
      </c>
      <c r="V42" s="2">
        <f t="shared" si="10"/>
        <v>0.005630787037037028</v>
      </c>
      <c r="W42" s="4">
        <f t="shared" si="10"/>
        <v>0.006032986111111102</v>
      </c>
      <c r="X42" s="2">
        <f t="shared" si="10"/>
        <v>0.006435185185185175</v>
      </c>
      <c r="Y42" s="6">
        <f t="shared" si="10"/>
        <v>0.006472766666666656</v>
      </c>
    </row>
    <row r="43" spans="1:25" s="2" customFormat="1" ht="12.75">
      <c r="A43" s="2">
        <f t="shared" si="5"/>
        <v>0.00040509259259259193</v>
      </c>
      <c r="B43" s="2">
        <f t="shared" si="11"/>
        <v>0.0008101851851851839</v>
      </c>
      <c r="C43" s="2">
        <f t="shared" si="11"/>
        <v>0.0008149166666666654</v>
      </c>
      <c r="D43" s="2">
        <f t="shared" si="11"/>
        <v>0.0008291030092592578</v>
      </c>
      <c r="E43" s="2">
        <f t="shared" si="11"/>
        <v>0.0012152777777777758</v>
      </c>
      <c r="F43" s="4">
        <f t="shared" si="11"/>
        <v>0.0016203703703703677</v>
      </c>
      <c r="G43" s="2">
        <f t="shared" si="11"/>
        <v>0.0016298333333333308</v>
      </c>
      <c r="H43" s="2">
        <f t="shared" si="11"/>
        <v>0.001639288194444442</v>
      </c>
      <c r="I43" s="2">
        <f t="shared" si="11"/>
        <v>0.00202546296296296</v>
      </c>
      <c r="J43" s="2">
        <f t="shared" si="11"/>
        <v>0.0024305555555555517</v>
      </c>
      <c r="K43" s="2">
        <f t="shared" si="11"/>
        <v>0.002444749999999996</v>
      </c>
      <c r="L43" s="2">
        <f t="shared" si="11"/>
        <v>0.0024494733796296252</v>
      </c>
      <c r="M43" s="2">
        <f t="shared" si="11"/>
        <v>0.0028356481481481436</v>
      </c>
      <c r="N43" s="4">
        <f t="shared" si="11"/>
        <v>0.0030381944444444393</v>
      </c>
      <c r="O43" s="6">
        <f t="shared" si="11"/>
        <v>0.0032407407407407354</v>
      </c>
      <c r="P43" s="4">
        <f t="shared" si="11"/>
        <v>0.0032596666666666616</v>
      </c>
      <c r="Q43" s="2">
        <f t="shared" si="10"/>
        <v>0.0036458333333333273</v>
      </c>
      <c r="R43" s="2">
        <f t="shared" si="10"/>
        <v>0.00405092592592592</v>
      </c>
      <c r="S43" s="2">
        <f t="shared" si="10"/>
        <v>0.004456018518518511</v>
      </c>
      <c r="T43" s="2">
        <f t="shared" si="10"/>
        <v>0.004861111111111103</v>
      </c>
      <c r="U43" s="2">
        <f t="shared" si="10"/>
        <v>0.005266203703703695</v>
      </c>
      <c r="V43" s="2">
        <f t="shared" si="10"/>
        <v>0.005671296296296287</v>
      </c>
      <c r="W43" s="4">
        <f t="shared" si="10"/>
        <v>0.006076388888888879</v>
      </c>
      <c r="X43" s="2">
        <f t="shared" si="10"/>
        <v>0.006481481481481471</v>
      </c>
      <c r="Y43" s="6">
        <f t="shared" si="10"/>
        <v>0.006519333333333323</v>
      </c>
    </row>
    <row r="44" spans="1:25" s="2" customFormat="1" ht="12.75">
      <c r="A44" s="2">
        <f t="shared" si="5"/>
        <v>0.00040798611111111043</v>
      </c>
      <c r="B44" s="2">
        <f t="shared" si="11"/>
        <v>0.0008159722222222209</v>
      </c>
      <c r="C44" s="2">
        <f t="shared" si="11"/>
        <v>0.0008207374999999986</v>
      </c>
      <c r="D44" s="2">
        <f t="shared" si="11"/>
        <v>0.0008350251736111097</v>
      </c>
      <c r="E44" s="2">
        <f t="shared" si="11"/>
        <v>0.0012239583333333312</v>
      </c>
      <c r="F44" s="4">
        <f t="shared" si="11"/>
        <v>0.0016319444444444417</v>
      </c>
      <c r="G44" s="2">
        <f t="shared" si="11"/>
        <v>0.0016414749999999973</v>
      </c>
      <c r="H44" s="2">
        <f t="shared" si="11"/>
        <v>0.0016509973958333307</v>
      </c>
      <c r="I44" s="2">
        <f t="shared" si="11"/>
        <v>0.002039930555555552</v>
      </c>
      <c r="J44" s="2">
        <f t="shared" si="11"/>
        <v>0.0024479166666666625</v>
      </c>
      <c r="K44" s="2">
        <f t="shared" si="11"/>
        <v>0.002462212499999996</v>
      </c>
      <c r="L44" s="2">
        <f t="shared" si="11"/>
        <v>0.0024669696180555515</v>
      </c>
      <c r="M44" s="2">
        <f t="shared" si="11"/>
        <v>0.002855902777777773</v>
      </c>
      <c r="N44" s="4">
        <f t="shared" si="11"/>
        <v>0.003059895833333328</v>
      </c>
      <c r="O44" s="6">
        <f t="shared" si="11"/>
        <v>0.0032638888888888835</v>
      </c>
      <c r="P44" s="4">
        <f t="shared" si="11"/>
        <v>0.0032829499999999946</v>
      </c>
      <c r="Q44" s="2">
        <f t="shared" si="10"/>
        <v>0.0036718749999999937</v>
      </c>
      <c r="R44" s="2">
        <f t="shared" si="10"/>
        <v>0.004079861111111104</v>
      </c>
      <c r="S44" s="2">
        <f t="shared" si="10"/>
        <v>0.004487847222222215</v>
      </c>
      <c r="T44" s="2">
        <f t="shared" si="10"/>
        <v>0.004895833333333325</v>
      </c>
      <c r="U44" s="2">
        <f t="shared" si="10"/>
        <v>0.005303819444444436</v>
      </c>
      <c r="V44" s="2">
        <f t="shared" si="10"/>
        <v>0.005711805555555546</v>
      </c>
      <c r="W44" s="4">
        <f t="shared" si="10"/>
        <v>0.006119791666666656</v>
      </c>
      <c r="X44" s="2">
        <f t="shared" si="10"/>
        <v>0.006527777777777767</v>
      </c>
      <c r="Y44" s="6">
        <f t="shared" si="10"/>
        <v>0.006565899999999989</v>
      </c>
    </row>
    <row r="45" spans="1:25" s="2" customFormat="1" ht="12.75">
      <c r="A45" s="2">
        <f t="shared" si="5"/>
        <v>0.00041087962962962893</v>
      </c>
      <c r="B45" s="2">
        <f t="shared" si="11"/>
        <v>0.0008217592592592579</v>
      </c>
      <c r="C45" s="2">
        <f t="shared" si="11"/>
        <v>0.000826558333333332</v>
      </c>
      <c r="D45" s="2">
        <f t="shared" si="11"/>
        <v>0.0008409473379629615</v>
      </c>
      <c r="E45" s="2">
        <f t="shared" si="11"/>
        <v>0.0012326388888888869</v>
      </c>
      <c r="F45" s="4">
        <f t="shared" si="11"/>
        <v>0.0016435185185185157</v>
      </c>
      <c r="G45" s="2">
        <f t="shared" si="11"/>
        <v>0.001653116666666664</v>
      </c>
      <c r="H45" s="2">
        <f t="shared" si="11"/>
        <v>0.0016627065972222195</v>
      </c>
      <c r="I45" s="2">
        <f t="shared" si="11"/>
        <v>0.0020543981481481446</v>
      </c>
      <c r="J45" s="2">
        <f t="shared" si="11"/>
        <v>0.0024652777777777737</v>
      </c>
      <c r="K45" s="2">
        <f t="shared" si="11"/>
        <v>0.002479674999999996</v>
      </c>
      <c r="L45" s="2">
        <f t="shared" si="11"/>
        <v>0.0024844658564814773</v>
      </c>
      <c r="M45" s="2">
        <f t="shared" si="11"/>
        <v>0.0028761574074074024</v>
      </c>
      <c r="N45" s="4">
        <f t="shared" si="11"/>
        <v>0.003081597222222217</v>
      </c>
      <c r="O45" s="6">
        <f t="shared" si="11"/>
        <v>0.0032870370370370315</v>
      </c>
      <c r="P45" s="4">
        <f t="shared" si="11"/>
        <v>0.003306233333333328</v>
      </c>
      <c r="Q45" s="2">
        <f t="shared" si="10"/>
        <v>0.0036979166666666606</v>
      </c>
      <c r="R45" s="2">
        <f t="shared" si="10"/>
        <v>0.004108796296296289</v>
      </c>
      <c r="S45" s="2">
        <f t="shared" si="10"/>
        <v>0.004519675925925918</v>
      </c>
      <c r="T45" s="2">
        <f t="shared" si="10"/>
        <v>0.004930555555555547</v>
      </c>
      <c r="U45" s="2">
        <f t="shared" si="10"/>
        <v>0.0053414351851851765</v>
      </c>
      <c r="V45" s="2">
        <f t="shared" si="10"/>
        <v>0.005752314814814805</v>
      </c>
      <c r="W45" s="4">
        <f t="shared" si="10"/>
        <v>0.006163194444444434</v>
      </c>
      <c r="X45" s="2">
        <f t="shared" si="10"/>
        <v>0.006574074074074063</v>
      </c>
      <c r="Y45" s="6">
        <f t="shared" si="10"/>
        <v>0.006612466666666656</v>
      </c>
    </row>
    <row r="46" spans="1:25" s="2" customFormat="1" ht="12.75">
      <c r="A46" s="2">
        <f t="shared" si="5"/>
        <v>0.00041377314814814743</v>
      </c>
      <c r="B46" s="2">
        <f t="shared" si="11"/>
        <v>0.0008275462962962949</v>
      </c>
      <c r="C46" s="2">
        <f t="shared" si="11"/>
        <v>0.0008323791666666652</v>
      </c>
      <c r="D46" s="2">
        <f t="shared" si="11"/>
        <v>0.0008468695023148133</v>
      </c>
      <c r="E46" s="2">
        <f t="shared" si="11"/>
        <v>0.0012413194444444422</v>
      </c>
      <c r="F46" s="4">
        <f t="shared" si="11"/>
        <v>0.0016550925925925897</v>
      </c>
      <c r="G46" s="2">
        <f t="shared" si="11"/>
        <v>0.0016647583333333305</v>
      </c>
      <c r="H46" s="2">
        <f t="shared" si="11"/>
        <v>0.0016744157986111083</v>
      </c>
      <c r="I46" s="2">
        <f t="shared" si="11"/>
        <v>0.002068865740740737</v>
      </c>
      <c r="J46" s="2">
        <f t="shared" si="11"/>
        <v>0.0024826388888888845</v>
      </c>
      <c r="K46" s="2">
        <f t="shared" si="11"/>
        <v>0.002497137499999996</v>
      </c>
      <c r="L46" s="2">
        <f t="shared" si="11"/>
        <v>0.002501962094907403</v>
      </c>
      <c r="M46" s="2">
        <f t="shared" si="11"/>
        <v>0.002896412037037032</v>
      </c>
      <c r="N46" s="4">
        <f t="shared" si="11"/>
        <v>0.0031032986111111057</v>
      </c>
      <c r="O46" s="6">
        <f t="shared" si="11"/>
        <v>0.0033101851851851795</v>
      </c>
      <c r="P46" s="4">
        <f t="shared" si="11"/>
        <v>0.003329516666666661</v>
      </c>
      <c r="Q46" s="2">
        <f t="shared" si="10"/>
        <v>0.003723958333333327</v>
      </c>
      <c r="R46" s="2">
        <f t="shared" si="10"/>
        <v>0.004137731481481474</v>
      </c>
      <c r="S46" s="2">
        <f t="shared" si="10"/>
        <v>0.0045515046296296215</v>
      </c>
      <c r="T46" s="2">
        <f t="shared" si="10"/>
        <v>0.004965277777777769</v>
      </c>
      <c r="U46" s="2">
        <f t="shared" si="10"/>
        <v>0.0053790509259259165</v>
      </c>
      <c r="V46" s="2">
        <f t="shared" si="10"/>
        <v>0.005792824074074064</v>
      </c>
      <c r="W46" s="4">
        <f t="shared" si="10"/>
        <v>0.0062065972222222114</v>
      </c>
      <c r="X46" s="2">
        <f t="shared" si="10"/>
        <v>0.006620370370370359</v>
      </c>
      <c r="Y46" s="6">
        <f t="shared" si="10"/>
        <v>0.006659033333333322</v>
      </c>
    </row>
    <row r="47" spans="1:25" s="2" customFormat="1" ht="12.75">
      <c r="A47" s="2">
        <f t="shared" si="5"/>
        <v>0.00041666666666666593</v>
      </c>
      <c r="B47" s="2">
        <f t="shared" si="11"/>
        <v>0.0008333333333333319</v>
      </c>
      <c r="C47" s="2">
        <f t="shared" si="11"/>
        <v>0.0008381999999999986</v>
      </c>
      <c r="D47" s="2">
        <f t="shared" si="11"/>
        <v>0.0008527916666666651</v>
      </c>
      <c r="E47" s="2">
        <f t="shared" si="11"/>
        <v>0.0012499999999999979</v>
      </c>
      <c r="F47" s="4">
        <f t="shared" si="11"/>
        <v>0.0016666666666666637</v>
      </c>
      <c r="G47" s="2">
        <f t="shared" si="11"/>
        <v>0.0016763999999999972</v>
      </c>
      <c r="H47" s="2">
        <f t="shared" si="11"/>
        <v>0.0016861249999999973</v>
      </c>
      <c r="I47" s="2">
        <f t="shared" si="11"/>
        <v>0.00208333333333333</v>
      </c>
      <c r="J47" s="2">
        <f t="shared" si="11"/>
        <v>0.0024999999999999957</v>
      </c>
      <c r="K47" s="2">
        <f t="shared" si="11"/>
        <v>0.0025145999999999957</v>
      </c>
      <c r="L47" s="2">
        <f t="shared" si="11"/>
        <v>0.002519458333333329</v>
      </c>
      <c r="M47" s="2">
        <f t="shared" si="11"/>
        <v>0.0029166666666666616</v>
      </c>
      <c r="N47" s="4">
        <f t="shared" si="11"/>
        <v>0.0031249999999999945</v>
      </c>
      <c r="O47" s="6">
        <f t="shared" si="11"/>
        <v>0.0033333333333333275</v>
      </c>
      <c r="P47" s="4">
        <f t="shared" si="11"/>
        <v>0.0033527999999999943</v>
      </c>
      <c r="Q47" s="2">
        <f t="shared" si="10"/>
        <v>0.0037499999999999934</v>
      </c>
      <c r="R47" s="2">
        <f t="shared" si="10"/>
        <v>0.00416666666666666</v>
      </c>
      <c r="S47" s="2">
        <f t="shared" si="10"/>
        <v>0.0045833333333333256</v>
      </c>
      <c r="T47" s="2">
        <f t="shared" si="10"/>
        <v>0.004999999999999991</v>
      </c>
      <c r="U47" s="2">
        <f t="shared" si="10"/>
        <v>0.005416666666666657</v>
      </c>
      <c r="V47" s="2">
        <f t="shared" si="10"/>
        <v>0.005833333333333323</v>
      </c>
      <c r="W47" s="4">
        <f t="shared" si="10"/>
        <v>0.006249999999999989</v>
      </c>
      <c r="X47" s="2">
        <f t="shared" si="10"/>
        <v>0.006666666666666655</v>
      </c>
      <c r="Y47" s="6">
        <f t="shared" si="10"/>
        <v>0.006705599999999989</v>
      </c>
    </row>
    <row r="48" spans="1:25" s="2" customFormat="1" ht="12.75">
      <c r="A48" s="2">
        <f t="shared" si="5"/>
        <v>0.00041956018518518444</v>
      </c>
      <c r="B48" s="2">
        <f t="shared" si="11"/>
        <v>0.0008391203703703689</v>
      </c>
      <c r="C48" s="2">
        <f t="shared" si="11"/>
        <v>0.0008440208333333319</v>
      </c>
      <c r="D48" s="2">
        <f t="shared" si="11"/>
        <v>0.000858713831018517</v>
      </c>
      <c r="E48" s="2">
        <f t="shared" si="11"/>
        <v>0.0012586805555555533</v>
      </c>
      <c r="F48" s="4">
        <f t="shared" si="11"/>
        <v>0.0016782407407407377</v>
      </c>
      <c r="G48" s="2">
        <f t="shared" si="11"/>
        <v>0.0016880416666666639</v>
      </c>
      <c r="H48" s="2">
        <f t="shared" si="11"/>
        <v>0.001697834201388886</v>
      </c>
      <c r="I48" s="2">
        <f t="shared" si="11"/>
        <v>0.0020978009259259222</v>
      </c>
      <c r="J48" s="2">
        <f t="shared" si="11"/>
        <v>0.0025173611111111065</v>
      </c>
      <c r="K48" s="2">
        <f t="shared" si="11"/>
        <v>0.0025320624999999957</v>
      </c>
      <c r="L48" s="2">
        <f t="shared" si="11"/>
        <v>0.0025369545717592546</v>
      </c>
      <c r="M48" s="2">
        <f t="shared" si="11"/>
        <v>0.002936921296296291</v>
      </c>
      <c r="N48" s="4">
        <f t="shared" si="11"/>
        <v>0.0031467013888888833</v>
      </c>
      <c r="O48" s="6">
        <f t="shared" si="11"/>
        <v>0.0033564814814814755</v>
      </c>
      <c r="P48" s="4">
        <f t="shared" si="11"/>
        <v>0.0033760833333333277</v>
      </c>
      <c r="Q48" s="2">
        <f t="shared" si="10"/>
        <v>0.0037760416666666598</v>
      </c>
      <c r="R48" s="2">
        <f t="shared" si="10"/>
        <v>0.0041956018518518445</v>
      </c>
      <c r="S48" s="2">
        <f t="shared" si="10"/>
        <v>0.004615162037037029</v>
      </c>
      <c r="T48" s="2">
        <f t="shared" si="10"/>
        <v>0.005034722222222213</v>
      </c>
      <c r="U48" s="2">
        <f t="shared" si="10"/>
        <v>0.005454282407407397</v>
      </c>
      <c r="V48" s="2">
        <f t="shared" si="10"/>
        <v>0.005873842592592582</v>
      </c>
      <c r="W48" s="4">
        <f t="shared" si="10"/>
        <v>0.006293402777777767</v>
      </c>
      <c r="X48" s="2">
        <f t="shared" si="10"/>
        <v>0.006712962962962951</v>
      </c>
      <c r="Y48" s="6">
        <f t="shared" si="10"/>
        <v>0.0067521666666666555</v>
      </c>
    </row>
    <row r="49" spans="1:25" s="2" customFormat="1" ht="12.75">
      <c r="A49" s="2">
        <f t="shared" si="5"/>
        <v>0.00042245370370370294</v>
      </c>
      <c r="B49" s="2">
        <f t="shared" si="11"/>
        <v>0.0008449074074074059</v>
      </c>
      <c r="C49" s="2">
        <f t="shared" si="11"/>
        <v>0.0008498416666666652</v>
      </c>
      <c r="D49" s="2">
        <f t="shared" si="11"/>
        <v>0.0008646359953703688</v>
      </c>
      <c r="E49" s="2">
        <f t="shared" si="11"/>
        <v>0.0012673611111111089</v>
      </c>
      <c r="F49" s="4">
        <f t="shared" si="11"/>
        <v>0.0016898148148148117</v>
      </c>
      <c r="G49" s="2">
        <f t="shared" si="11"/>
        <v>0.0016996833333333303</v>
      </c>
      <c r="H49" s="2">
        <f t="shared" si="11"/>
        <v>0.0017095434027777749</v>
      </c>
      <c r="I49" s="2">
        <f t="shared" si="11"/>
        <v>0.0021122685185185146</v>
      </c>
      <c r="J49" s="2">
        <f t="shared" si="11"/>
        <v>0.0025347222222222177</v>
      </c>
      <c r="K49" s="2">
        <f t="shared" si="11"/>
        <v>0.0025495249999999956</v>
      </c>
      <c r="L49" s="2">
        <f t="shared" si="11"/>
        <v>0.0025544508101851804</v>
      </c>
      <c r="M49" s="2">
        <f t="shared" si="11"/>
        <v>0.0029571759259259204</v>
      </c>
      <c r="N49" s="4">
        <f t="shared" si="11"/>
        <v>0.003168402777777772</v>
      </c>
      <c r="O49" s="6">
        <f t="shared" si="11"/>
        <v>0.0033796296296296235</v>
      </c>
      <c r="P49" s="4">
        <f t="shared" si="11"/>
        <v>0.0033993666666666607</v>
      </c>
      <c r="Q49" s="2">
        <f t="shared" si="10"/>
        <v>0.0038020833333333266</v>
      </c>
      <c r="R49" s="2">
        <f t="shared" si="10"/>
        <v>0.004224537037037029</v>
      </c>
      <c r="S49" s="2">
        <f t="shared" si="10"/>
        <v>0.004646990740740732</v>
      </c>
      <c r="T49" s="2">
        <f t="shared" si="10"/>
        <v>0.0050694444444444355</v>
      </c>
      <c r="U49" s="2">
        <f t="shared" si="10"/>
        <v>0.005491898148148138</v>
      </c>
      <c r="V49" s="2">
        <f t="shared" si="10"/>
        <v>0.005914351851851841</v>
      </c>
      <c r="W49" s="4">
        <f t="shared" si="10"/>
        <v>0.006336805555555544</v>
      </c>
      <c r="X49" s="2">
        <f t="shared" si="10"/>
        <v>0.006759259259259247</v>
      </c>
      <c r="Y49" s="6">
        <f t="shared" si="10"/>
        <v>0.006798733333333321</v>
      </c>
    </row>
    <row r="50" spans="1:25" s="2" customFormat="1" ht="12.75">
      <c r="A50" s="2">
        <f t="shared" si="5"/>
        <v>0.00042534722222222144</v>
      </c>
      <c r="B50" s="2">
        <f t="shared" si="11"/>
        <v>0.0008506944444444429</v>
      </c>
      <c r="C50" s="2">
        <f t="shared" si="11"/>
        <v>0.0008556624999999985</v>
      </c>
      <c r="D50" s="2">
        <f t="shared" si="11"/>
        <v>0.0008705581597222206</v>
      </c>
      <c r="E50" s="2">
        <f t="shared" si="11"/>
        <v>0.0012760416666666643</v>
      </c>
      <c r="F50" s="4">
        <f t="shared" si="11"/>
        <v>0.0017013888888888858</v>
      </c>
      <c r="G50" s="2">
        <f t="shared" si="11"/>
        <v>0.001711324999999997</v>
      </c>
      <c r="H50" s="2">
        <f t="shared" si="11"/>
        <v>0.0017212526041666637</v>
      </c>
      <c r="I50" s="2">
        <f t="shared" si="11"/>
        <v>0.002126736111111107</v>
      </c>
      <c r="J50" s="2">
        <f t="shared" si="11"/>
        <v>0.0025520833333333285</v>
      </c>
      <c r="K50" s="2">
        <f t="shared" si="11"/>
        <v>0.0025669874999999956</v>
      </c>
      <c r="L50" s="2">
        <f t="shared" si="11"/>
        <v>0.0025719470486111062</v>
      </c>
      <c r="M50" s="2">
        <f t="shared" si="11"/>
        <v>0.00297743055555555</v>
      </c>
      <c r="N50" s="4">
        <f t="shared" si="11"/>
        <v>0.003190104166666661</v>
      </c>
      <c r="O50" s="6">
        <f t="shared" si="11"/>
        <v>0.0034027777777777715</v>
      </c>
      <c r="P50" s="4">
        <f t="shared" si="11"/>
        <v>0.003422649999999994</v>
      </c>
      <c r="Q50" s="2">
        <f t="shared" si="10"/>
        <v>0.003828124999999993</v>
      </c>
      <c r="R50" s="2">
        <f t="shared" si="10"/>
        <v>0.004253472222222214</v>
      </c>
      <c r="S50" s="2">
        <f t="shared" si="10"/>
        <v>0.004678819444444436</v>
      </c>
      <c r="T50" s="2">
        <f t="shared" si="10"/>
        <v>0.005104166666666657</v>
      </c>
      <c r="U50" s="2">
        <f t="shared" si="10"/>
        <v>0.005529513888888879</v>
      </c>
      <c r="V50" s="2">
        <f t="shared" si="10"/>
        <v>0.0059548611111111</v>
      </c>
      <c r="W50" s="4">
        <f t="shared" si="10"/>
        <v>0.006380208333333322</v>
      </c>
      <c r="X50" s="2">
        <f t="shared" si="10"/>
        <v>0.006805555555555543</v>
      </c>
      <c r="Y50" s="6">
        <f t="shared" si="10"/>
        <v>0.006845299999999988</v>
      </c>
    </row>
    <row r="51" spans="1:25" s="2" customFormat="1" ht="12.75">
      <c r="A51" s="2">
        <f t="shared" si="5"/>
        <v>0.00042824074074073994</v>
      </c>
      <c r="B51" s="2">
        <f t="shared" si="11"/>
        <v>0.0008564814814814799</v>
      </c>
      <c r="C51" s="2">
        <f t="shared" si="11"/>
        <v>0.0008614833333333318</v>
      </c>
      <c r="D51" s="2">
        <f t="shared" si="11"/>
        <v>0.0008764803240740724</v>
      </c>
      <c r="E51" s="2">
        <f t="shared" si="11"/>
        <v>0.0012847222222222199</v>
      </c>
      <c r="F51" s="4">
        <f t="shared" si="11"/>
        <v>0.0017129629629629598</v>
      </c>
      <c r="G51" s="2">
        <f t="shared" si="11"/>
        <v>0.0017229666666666635</v>
      </c>
      <c r="H51" s="2">
        <f t="shared" si="11"/>
        <v>0.0017329618055555525</v>
      </c>
      <c r="I51" s="2">
        <f t="shared" si="11"/>
        <v>0.0021412037037037</v>
      </c>
      <c r="J51" s="2">
        <f t="shared" si="11"/>
        <v>0.0025694444444444397</v>
      </c>
      <c r="K51" s="2">
        <f t="shared" si="11"/>
        <v>0.0025844499999999955</v>
      </c>
      <c r="L51" s="2">
        <f t="shared" si="11"/>
        <v>0.002589443287037032</v>
      </c>
      <c r="M51" s="2">
        <f t="shared" si="11"/>
        <v>0.0029976851851851796</v>
      </c>
      <c r="N51" s="4">
        <f t="shared" si="11"/>
        <v>0.0032118055555555493</v>
      </c>
      <c r="O51" s="6">
        <f t="shared" si="11"/>
        <v>0.0034259259259259195</v>
      </c>
      <c r="P51" s="4">
        <f t="shared" si="11"/>
        <v>0.003445933333333327</v>
      </c>
      <c r="Q51" s="2">
        <f t="shared" si="10"/>
        <v>0.0038541666666666594</v>
      </c>
      <c r="R51" s="2">
        <f t="shared" si="10"/>
        <v>0.0042824074074074</v>
      </c>
      <c r="S51" s="2">
        <f t="shared" si="10"/>
        <v>0.004710648148148139</v>
      </c>
      <c r="T51" s="2">
        <f t="shared" si="10"/>
        <v>0.0051388888888888795</v>
      </c>
      <c r="U51" s="2">
        <f t="shared" si="10"/>
        <v>0.005567129629629619</v>
      </c>
      <c r="V51" s="2">
        <f t="shared" si="10"/>
        <v>0.005995370370370359</v>
      </c>
      <c r="W51" s="4">
        <f t="shared" si="10"/>
        <v>0.006423611111111099</v>
      </c>
      <c r="X51" s="2">
        <f t="shared" si="10"/>
        <v>0.006851851851851839</v>
      </c>
      <c r="Y51" s="6">
        <f t="shared" si="10"/>
        <v>0.006891866666666654</v>
      </c>
    </row>
    <row r="52" spans="1:25" s="2" customFormat="1" ht="12.75">
      <c r="A52" s="2">
        <f t="shared" si="5"/>
        <v>0.00043113425925925844</v>
      </c>
      <c r="B52" s="2">
        <f t="shared" si="11"/>
        <v>0.0008622685185185169</v>
      </c>
      <c r="C52" s="2">
        <f t="shared" si="11"/>
        <v>0.0008673041666666651</v>
      </c>
      <c r="D52" s="2">
        <f t="shared" si="11"/>
        <v>0.0008824024884259243</v>
      </c>
      <c r="E52" s="2">
        <f t="shared" si="11"/>
        <v>0.0012934027777777753</v>
      </c>
      <c r="F52" s="4">
        <f t="shared" si="11"/>
        <v>0.0017245370370370338</v>
      </c>
      <c r="G52" s="2">
        <f t="shared" si="11"/>
        <v>0.0017346083333333302</v>
      </c>
      <c r="H52" s="2">
        <f t="shared" si="11"/>
        <v>0.0017446710069444413</v>
      </c>
      <c r="I52" s="2">
        <f t="shared" si="11"/>
        <v>0.0021556712962962923</v>
      </c>
      <c r="J52" s="2">
        <f t="shared" si="11"/>
        <v>0.0025868055555555505</v>
      </c>
      <c r="K52" s="2">
        <f t="shared" si="11"/>
        <v>0.002601912499999995</v>
      </c>
      <c r="L52" s="2">
        <f t="shared" si="11"/>
        <v>0.002606939525462958</v>
      </c>
      <c r="M52" s="2">
        <f t="shared" si="11"/>
        <v>0.0030179398148148092</v>
      </c>
      <c r="N52" s="4">
        <f t="shared" si="11"/>
        <v>0.003233506944444438</v>
      </c>
      <c r="O52" s="6">
        <f t="shared" si="11"/>
        <v>0.0034490740740740675</v>
      </c>
      <c r="P52" s="4">
        <f t="shared" si="11"/>
        <v>0.0034692166666666605</v>
      </c>
      <c r="Q52" s="2">
        <f aca="true" t="shared" si="12" ref="Q52:Y59">$A52*(Q$2/$A$2)</f>
        <v>0.003880208333333326</v>
      </c>
      <c r="R52" s="2">
        <f t="shared" si="12"/>
        <v>0.0043113425925925845</v>
      </c>
      <c r="S52" s="2">
        <f t="shared" si="12"/>
        <v>0.004742476851851843</v>
      </c>
      <c r="T52" s="2">
        <f t="shared" si="12"/>
        <v>0.005173611111111101</v>
      </c>
      <c r="U52" s="2">
        <f t="shared" si="12"/>
        <v>0.00560474537037036</v>
      </c>
      <c r="V52" s="2">
        <f t="shared" si="12"/>
        <v>0.0060358796296296185</v>
      </c>
      <c r="W52" s="4">
        <f t="shared" si="12"/>
        <v>0.006467013888888876</v>
      </c>
      <c r="X52" s="2">
        <f t="shared" si="12"/>
        <v>0.006898148148148135</v>
      </c>
      <c r="Y52" s="6">
        <f t="shared" si="12"/>
        <v>0.006938433333333321</v>
      </c>
    </row>
    <row r="53" spans="1:25" s="2" customFormat="1" ht="12.75">
      <c r="A53" s="2">
        <f aca="true" t="shared" si="13" ref="A53:A59">A52+1/(24*60*60*4)</f>
        <v>0.00043402777777777694</v>
      </c>
      <c r="B53" s="2">
        <f t="shared" si="11"/>
        <v>0.0008680555555555539</v>
      </c>
      <c r="C53" s="2">
        <f t="shared" si="11"/>
        <v>0.0008731249999999984</v>
      </c>
      <c r="D53" s="2">
        <f t="shared" si="11"/>
        <v>0.0008883246527777761</v>
      </c>
      <c r="E53" s="2">
        <f t="shared" si="11"/>
        <v>0.0013020833333333309</v>
      </c>
      <c r="F53" s="4">
        <f t="shared" si="11"/>
        <v>0.0017361111111111078</v>
      </c>
      <c r="G53" s="2">
        <f t="shared" si="11"/>
        <v>0.0017462499999999967</v>
      </c>
      <c r="H53" s="2">
        <f t="shared" si="11"/>
        <v>0.00175638020833333</v>
      </c>
      <c r="I53" s="2">
        <f t="shared" si="11"/>
        <v>0.0021701388888888846</v>
      </c>
      <c r="J53" s="2">
        <f t="shared" si="11"/>
        <v>0.0026041666666666618</v>
      </c>
      <c r="K53" s="2">
        <f t="shared" si="11"/>
        <v>0.002619374999999995</v>
      </c>
      <c r="L53" s="2">
        <f t="shared" si="11"/>
        <v>0.0026244357638888836</v>
      </c>
      <c r="M53" s="2">
        <f t="shared" si="11"/>
        <v>0.0030381944444444384</v>
      </c>
      <c r="N53" s="4">
        <f t="shared" si="11"/>
        <v>0.003255208333333327</v>
      </c>
      <c r="O53" s="6">
        <f t="shared" si="11"/>
        <v>0.0034722222222222155</v>
      </c>
      <c r="P53" s="4">
        <f aca="true" t="shared" si="14" ref="B53:P59">$A53*(P$2/$A$2)</f>
        <v>0.0034924999999999934</v>
      </c>
      <c r="Q53" s="2">
        <f t="shared" si="12"/>
        <v>0.0039062499999999926</v>
      </c>
      <c r="R53" s="2">
        <f t="shared" si="12"/>
        <v>0.004340277777777769</v>
      </c>
      <c r="S53" s="2">
        <f t="shared" si="12"/>
        <v>0.004774305555555546</v>
      </c>
      <c r="T53" s="2">
        <f t="shared" si="12"/>
        <v>0.0052083333333333235</v>
      </c>
      <c r="U53" s="2">
        <f t="shared" si="12"/>
        <v>0.005642361111111101</v>
      </c>
      <c r="V53" s="2">
        <f t="shared" si="12"/>
        <v>0.006076388888888877</v>
      </c>
      <c r="W53" s="4">
        <f t="shared" si="12"/>
        <v>0.006510416666666654</v>
      </c>
      <c r="X53" s="2">
        <f t="shared" si="12"/>
        <v>0.006944444444444431</v>
      </c>
      <c r="Y53" s="6">
        <f t="shared" si="12"/>
        <v>0.006984999999999987</v>
      </c>
    </row>
    <row r="54" spans="1:25" s="2" customFormat="1" ht="12.75">
      <c r="A54" s="2">
        <f t="shared" si="13"/>
        <v>0.00043692129629629544</v>
      </c>
      <c r="B54" s="2">
        <f t="shared" si="14"/>
        <v>0.0008738425925925909</v>
      </c>
      <c r="C54" s="2">
        <f t="shared" si="14"/>
        <v>0.0008789458333333317</v>
      </c>
      <c r="D54" s="2">
        <f t="shared" si="14"/>
        <v>0.0008942468171296279</v>
      </c>
      <c r="E54" s="2">
        <f t="shared" si="14"/>
        <v>0.0013107638888888863</v>
      </c>
      <c r="F54" s="4">
        <f t="shared" si="14"/>
        <v>0.0017476851851851818</v>
      </c>
      <c r="G54" s="2">
        <f t="shared" si="14"/>
        <v>0.0017578916666666634</v>
      </c>
      <c r="H54" s="2">
        <f t="shared" si="14"/>
        <v>0.0017680894097222189</v>
      </c>
      <c r="I54" s="2">
        <f t="shared" si="14"/>
        <v>0.002184606481481477</v>
      </c>
      <c r="J54" s="2">
        <f t="shared" si="14"/>
        <v>0.0026215277777777725</v>
      </c>
      <c r="K54" s="2">
        <f t="shared" si="14"/>
        <v>0.002636837499999995</v>
      </c>
      <c r="L54" s="2">
        <f t="shared" si="14"/>
        <v>0.0026419320023148094</v>
      </c>
      <c r="M54" s="2">
        <f t="shared" si="14"/>
        <v>0.003058449074074068</v>
      </c>
      <c r="N54" s="4">
        <f t="shared" si="14"/>
        <v>0.003276909722222216</v>
      </c>
      <c r="O54" s="6">
        <f t="shared" si="14"/>
        <v>0.0034953703703703635</v>
      </c>
      <c r="P54" s="4">
        <f t="shared" si="14"/>
        <v>0.003515783333333327</v>
      </c>
      <c r="Q54" s="2">
        <f t="shared" si="12"/>
        <v>0.003932291666666659</v>
      </c>
      <c r="R54" s="2">
        <f t="shared" si="12"/>
        <v>0.004369212962962954</v>
      </c>
      <c r="S54" s="2">
        <f t="shared" si="12"/>
        <v>0.00480613425925925</v>
      </c>
      <c r="T54" s="2">
        <f t="shared" si="12"/>
        <v>0.005243055555555545</v>
      </c>
      <c r="U54" s="2">
        <f t="shared" si="12"/>
        <v>0.005679976851851841</v>
      </c>
      <c r="V54" s="2">
        <f t="shared" si="12"/>
        <v>0.006116898148148136</v>
      </c>
      <c r="W54" s="4">
        <f t="shared" si="12"/>
        <v>0.006553819444444432</v>
      </c>
      <c r="X54" s="2">
        <f t="shared" si="12"/>
        <v>0.006990740740740727</v>
      </c>
      <c r="Y54" s="6">
        <f t="shared" si="12"/>
        <v>0.007031566666666654</v>
      </c>
    </row>
    <row r="55" spans="1:25" s="2" customFormat="1" ht="12.75">
      <c r="A55" s="2">
        <f t="shared" si="13"/>
        <v>0.00043981481481481394</v>
      </c>
      <c r="B55" s="2">
        <f t="shared" si="14"/>
        <v>0.0008796296296296279</v>
      </c>
      <c r="C55" s="2">
        <f t="shared" si="14"/>
        <v>0.000884766666666665</v>
      </c>
      <c r="D55" s="2">
        <f t="shared" si="14"/>
        <v>0.0009001689814814797</v>
      </c>
      <c r="E55" s="2">
        <f t="shared" si="14"/>
        <v>0.0013194444444444419</v>
      </c>
      <c r="F55" s="4">
        <f t="shared" si="14"/>
        <v>0.0017592592592592558</v>
      </c>
      <c r="G55" s="2">
        <f t="shared" si="14"/>
        <v>0.00176953333333333</v>
      </c>
      <c r="H55" s="2">
        <f t="shared" si="14"/>
        <v>0.0017797986111111079</v>
      </c>
      <c r="I55" s="2">
        <f t="shared" si="14"/>
        <v>0.00219907407407407</v>
      </c>
      <c r="J55" s="2">
        <f t="shared" si="14"/>
        <v>0.0026388888888888838</v>
      </c>
      <c r="K55" s="2">
        <f t="shared" si="14"/>
        <v>0.002654299999999995</v>
      </c>
      <c r="L55" s="2">
        <f t="shared" si="14"/>
        <v>0.002659428240740735</v>
      </c>
      <c r="M55" s="2">
        <f t="shared" si="14"/>
        <v>0.0030787037037036977</v>
      </c>
      <c r="N55" s="4">
        <f t="shared" si="14"/>
        <v>0.0032986111111111046</v>
      </c>
      <c r="O55" s="6">
        <f t="shared" si="14"/>
        <v>0.0035185185185185115</v>
      </c>
      <c r="P55" s="4">
        <f t="shared" si="14"/>
        <v>0.00353906666666666</v>
      </c>
      <c r="Q55" s="2">
        <f t="shared" si="12"/>
        <v>0.003958333333333326</v>
      </c>
      <c r="R55" s="2">
        <f t="shared" si="12"/>
        <v>0.00439814814814814</v>
      </c>
      <c r="S55" s="2">
        <f t="shared" si="12"/>
        <v>0.004837962962962954</v>
      </c>
      <c r="T55" s="2">
        <f t="shared" si="12"/>
        <v>0.0052777777777777675</v>
      </c>
      <c r="U55" s="2">
        <f t="shared" si="12"/>
        <v>0.005717592592592581</v>
      </c>
      <c r="V55" s="2">
        <f t="shared" si="12"/>
        <v>0.006157407407407395</v>
      </c>
      <c r="W55" s="4">
        <f t="shared" si="12"/>
        <v>0.006597222222222209</v>
      </c>
      <c r="X55" s="2">
        <f t="shared" si="12"/>
        <v>0.007037037037037023</v>
      </c>
      <c r="Y55" s="6">
        <f t="shared" si="12"/>
        <v>0.00707813333333332</v>
      </c>
    </row>
    <row r="56" spans="1:25" s="2" customFormat="1" ht="12.75">
      <c r="A56" s="2">
        <f t="shared" si="13"/>
        <v>0.00044270833333333244</v>
      </c>
      <c r="B56" s="2">
        <f t="shared" si="14"/>
        <v>0.0008854166666666649</v>
      </c>
      <c r="C56" s="2">
        <f t="shared" si="14"/>
        <v>0.0008905874999999983</v>
      </c>
      <c r="D56" s="2">
        <f t="shared" si="14"/>
        <v>0.0009060911458333314</v>
      </c>
      <c r="E56" s="2">
        <f t="shared" si="14"/>
        <v>0.0013281249999999973</v>
      </c>
      <c r="F56" s="4">
        <f t="shared" si="14"/>
        <v>0.0017708333333333298</v>
      </c>
      <c r="G56" s="2">
        <f t="shared" si="14"/>
        <v>0.0017811749999999966</v>
      </c>
      <c r="H56" s="2">
        <f t="shared" si="14"/>
        <v>0.0017915078124999967</v>
      </c>
      <c r="I56" s="2">
        <f t="shared" si="14"/>
        <v>0.0022135416666666623</v>
      </c>
      <c r="J56" s="2">
        <f t="shared" si="14"/>
        <v>0.0026562499999999946</v>
      </c>
      <c r="K56" s="2">
        <f t="shared" si="14"/>
        <v>0.002671762499999995</v>
      </c>
      <c r="L56" s="2">
        <f t="shared" si="14"/>
        <v>0.002676924479166661</v>
      </c>
      <c r="M56" s="2">
        <f t="shared" si="14"/>
        <v>0.0030989583333333273</v>
      </c>
      <c r="N56" s="4">
        <f t="shared" si="14"/>
        <v>0.0033203124999999934</v>
      </c>
      <c r="O56" s="6">
        <f t="shared" si="14"/>
        <v>0.0035416666666666595</v>
      </c>
      <c r="P56" s="4">
        <f t="shared" si="14"/>
        <v>0.003562349999999993</v>
      </c>
      <c r="Q56" s="2">
        <f t="shared" si="12"/>
        <v>0.003984374999999992</v>
      </c>
      <c r="R56" s="2">
        <f t="shared" si="12"/>
        <v>0.0044270833333333245</v>
      </c>
      <c r="S56" s="2">
        <f t="shared" si="12"/>
        <v>0.004869791666666657</v>
      </c>
      <c r="T56" s="2">
        <f t="shared" si="12"/>
        <v>0.005312499999999989</v>
      </c>
      <c r="U56" s="2">
        <f t="shared" si="12"/>
        <v>0.005755208333333321</v>
      </c>
      <c r="V56" s="2">
        <f t="shared" si="12"/>
        <v>0.0061979166666666545</v>
      </c>
      <c r="W56" s="4">
        <f t="shared" si="12"/>
        <v>0.006640624999999987</v>
      </c>
      <c r="X56" s="2">
        <f t="shared" si="12"/>
        <v>0.007083333333333319</v>
      </c>
      <c r="Y56" s="6">
        <f t="shared" si="12"/>
        <v>0.007124699999999986</v>
      </c>
    </row>
    <row r="57" spans="1:25" s="2" customFormat="1" ht="12.75">
      <c r="A57" s="2">
        <f t="shared" si="13"/>
        <v>0.00044560185185185094</v>
      </c>
      <c r="B57" s="2">
        <f t="shared" si="14"/>
        <v>0.0008912037037037019</v>
      </c>
      <c r="C57" s="2">
        <f t="shared" si="14"/>
        <v>0.0008964083333333315</v>
      </c>
      <c r="D57" s="2">
        <f t="shared" si="14"/>
        <v>0.0009120133101851833</v>
      </c>
      <c r="E57" s="2">
        <f t="shared" si="14"/>
        <v>0.0013368055555555529</v>
      </c>
      <c r="F57" s="4">
        <f t="shared" si="14"/>
        <v>0.0017824074074074038</v>
      </c>
      <c r="G57" s="2">
        <f t="shared" si="14"/>
        <v>0.001792816666666663</v>
      </c>
      <c r="H57" s="2">
        <f t="shared" si="14"/>
        <v>0.0018032170138888855</v>
      </c>
      <c r="I57" s="2">
        <f t="shared" si="14"/>
        <v>0.0022280092592592547</v>
      </c>
      <c r="J57" s="2">
        <f t="shared" si="14"/>
        <v>0.0026736111111111058</v>
      </c>
      <c r="K57" s="2">
        <f t="shared" si="14"/>
        <v>0.0026892249999999947</v>
      </c>
      <c r="L57" s="2">
        <f t="shared" si="14"/>
        <v>0.002694420717592587</v>
      </c>
      <c r="M57" s="2">
        <f t="shared" si="14"/>
        <v>0.0031192129629629564</v>
      </c>
      <c r="N57" s="4">
        <f t="shared" si="14"/>
        <v>0.0033420138888888822</v>
      </c>
      <c r="O57" s="6">
        <f t="shared" si="14"/>
        <v>0.0035648148148148076</v>
      </c>
      <c r="P57" s="4">
        <f t="shared" si="14"/>
        <v>0.003585633333333326</v>
      </c>
      <c r="Q57" s="2">
        <f t="shared" si="12"/>
        <v>0.004010416666666659</v>
      </c>
      <c r="R57" s="2">
        <f t="shared" si="12"/>
        <v>0.004456018518518509</v>
      </c>
      <c r="S57" s="2">
        <f t="shared" si="12"/>
        <v>0.00490162037037036</v>
      </c>
      <c r="T57" s="2">
        <f t="shared" si="12"/>
        <v>0.0053472222222222116</v>
      </c>
      <c r="U57" s="2">
        <f t="shared" si="12"/>
        <v>0.005792824074074062</v>
      </c>
      <c r="V57" s="2">
        <f t="shared" si="12"/>
        <v>0.006238425925925913</v>
      </c>
      <c r="W57" s="4">
        <f t="shared" si="12"/>
        <v>0.0066840277777777644</v>
      </c>
      <c r="X57" s="2">
        <f t="shared" si="12"/>
        <v>0.007129629629629615</v>
      </c>
      <c r="Y57" s="6">
        <f t="shared" si="12"/>
        <v>0.007171266666666652</v>
      </c>
    </row>
    <row r="58" spans="1:25" s="2" customFormat="1" ht="12.75">
      <c r="A58" s="2">
        <f t="shared" si="13"/>
        <v>0.00044849537037036945</v>
      </c>
      <c r="B58" s="2">
        <f t="shared" si="14"/>
        <v>0.0008969907407407389</v>
      </c>
      <c r="C58" s="2">
        <f t="shared" si="14"/>
        <v>0.0009022291666666649</v>
      </c>
      <c r="D58" s="2">
        <f t="shared" si="14"/>
        <v>0.0009179354745370351</v>
      </c>
      <c r="E58" s="2">
        <f t="shared" si="14"/>
        <v>0.0013454861111111083</v>
      </c>
      <c r="F58" s="4">
        <f t="shared" si="14"/>
        <v>0.0017939814814814778</v>
      </c>
      <c r="G58" s="2">
        <f t="shared" si="14"/>
        <v>0.0018044583333333298</v>
      </c>
      <c r="H58" s="2">
        <f t="shared" si="14"/>
        <v>0.0018149262152777742</v>
      </c>
      <c r="I58" s="2">
        <f t="shared" si="14"/>
        <v>0.002242476851851847</v>
      </c>
      <c r="J58" s="2">
        <f t="shared" si="14"/>
        <v>0.0026909722222222166</v>
      </c>
      <c r="K58" s="2">
        <f t="shared" si="14"/>
        <v>0.0027066874999999947</v>
      </c>
      <c r="L58" s="2">
        <f t="shared" si="14"/>
        <v>0.0027119169560185126</v>
      </c>
      <c r="M58" s="2">
        <f t="shared" si="14"/>
        <v>0.003139467592592586</v>
      </c>
      <c r="N58" s="4">
        <f t="shared" si="14"/>
        <v>0.003363715277777771</v>
      </c>
      <c r="O58" s="6">
        <f t="shared" si="14"/>
        <v>0.0035879629629629556</v>
      </c>
      <c r="P58" s="4">
        <f t="shared" si="14"/>
        <v>0.0036089166666666596</v>
      </c>
      <c r="Q58" s="2">
        <f t="shared" si="12"/>
        <v>0.004036458333333325</v>
      </c>
      <c r="R58" s="2">
        <f t="shared" si="12"/>
        <v>0.004484953703703694</v>
      </c>
      <c r="S58" s="2">
        <f t="shared" si="12"/>
        <v>0.004933449074074064</v>
      </c>
      <c r="T58" s="2">
        <f t="shared" si="12"/>
        <v>0.005381944444444433</v>
      </c>
      <c r="U58" s="2">
        <f t="shared" si="12"/>
        <v>0.005830439814814803</v>
      </c>
      <c r="V58" s="2">
        <f t="shared" si="12"/>
        <v>0.006278935185185172</v>
      </c>
      <c r="W58" s="4">
        <f t="shared" si="12"/>
        <v>0.006727430555555542</v>
      </c>
      <c r="X58" s="2">
        <f t="shared" si="12"/>
        <v>0.007175925925925911</v>
      </c>
      <c r="Y58" s="6">
        <f t="shared" si="12"/>
        <v>0.007217833333333319</v>
      </c>
    </row>
    <row r="59" spans="1:25" s="2" customFormat="1" ht="12.75">
      <c r="A59" s="2">
        <f t="shared" si="13"/>
        <v>0.00045138888888888795</v>
      </c>
      <c r="B59" s="2">
        <f t="shared" si="14"/>
        <v>0.0009027777777777759</v>
      </c>
      <c r="C59" s="2">
        <f t="shared" si="14"/>
        <v>0.0009080499999999981</v>
      </c>
      <c r="D59" s="2">
        <f t="shared" si="14"/>
        <v>0.0009238576388888869</v>
      </c>
      <c r="E59" s="2">
        <f t="shared" si="14"/>
        <v>0.001354166666666664</v>
      </c>
      <c r="F59" s="4">
        <f t="shared" si="14"/>
        <v>0.0018055555555555518</v>
      </c>
      <c r="G59" s="2">
        <f t="shared" si="14"/>
        <v>0.0018160999999999963</v>
      </c>
      <c r="H59" s="2">
        <f t="shared" si="14"/>
        <v>0.001826635416666663</v>
      </c>
      <c r="I59" s="2">
        <f t="shared" si="14"/>
        <v>0.00225694444444444</v>
      </c>
      <c r="J59" s="2">
        <f t="shared" si="14"/>
        <v>0.002708333333333328</v>
      </c>
      <c r="K59" s="2">
        <f t="shared" si="14"/>
        <v>0.0027241499999999946</v>
      </c>
      <c r="L59" s="2">
        <f t="shared" si="14"/>
        <v>0.0027294131944444384</v>
      </c>
      <c r="M59" s="2">
        <f t="shared" si="14"/>
        <v>0.0031597222222222157</v>
      </c>
      <c r="N59" s="4">
        <f t="shared" si="14"/>
        <v>0.0033854166666666594</v>
      </c>
      <c r="O59" s="6">
        <f t="shared" si="14"/>
        <v>0.0036111111111111036</v>
      </c>
      <c r="P59" s="4">
        <f t="shared" si="14"/>
        <v>0.0036321999999999926</v>
      </c>
      <c r="Q59" s="2">
        <f t="shared" si="12"/>
        <v>0.0040624999999999915</v>
      </c>
      <c r="R59" s="2">
        <f t="shared" si="12"/>
        <v>0.00451388888888888</v>
      </c>
      <c r="S59" s="2">
        <f t="shared" si="12"/>
        <v>0.004965277777777767</v>
      </c>
      <c r="T59" s="2">
        <f t="shared" si="12"/>
        <v>0.005416666666666656</v>
      </c>
      <c r="U59" s="2">
        <f t="shared" si="12"/>
        <v>0.005868055555555543</v>
      </c>
      <c r="V59" s="2">
        <f t="shared" si="12"/>
        <v>0.006319444444444431</v>
      </c>
      <c r="W59" s="4">
        <f t="shared" si="12"/>
        <v>0.006770833333333319</v>
      </c>
      <c r="X59" s="2">
        <f t="shared" si="12"/>
        <v>0.007222222222222207</v>
      </c>
      <c r="Y59" s="6">
        <f t="shared" si="12"/>
        <v>0.007264399999999985</v>
      </c>
    </row>
    <row r="60" spans="1:4" ht="12.75">
      <c r="A60" s="7" t="s">
        <v>5</v>
      </c>
      <c r="D60" s="5"/>
    </row>
    <row r="61" spans="1:25" ht="12.75">
      <c r="A61" s="2">
        <v>5.787037037037037E-07</v>
      </c>
      <c r="B61" s="2">
        <f aca="true" t="shared" si="15" ref="B61:Q64">$A61*(B$2/$A$2)</f>
        <v>1.1574074074074074E-06</v>
      </c>
      <c r="C61" s="2">
        <f t="shared" si="15"/>
        <v>1.1641666666666668E-06</v>
      </c>
      <c r="D61" s="6">
        <f t="shared" si="15"/>
        <v>1.1844328703703703E-06</v>
      </c>
      <c r="E61" s="2">
        <f t="shared" si="15"/>
        <v>1.7361111111111112E-06</v>
      </c>
      <c r="F61" s="4">
        <f t="shared" si="15"/>
        <v>2.3148148148148148E-06</v>
      </c>
      <c r="G61" s="2">
        <f t="shared" si="15"/>
        <v>2.3283333333333336E-06</v>
      </c>
      <c r="H61" s="2">
        <f t="shared" si="15"/>
        <v>2.341840277777778E-06</v>
      </c>
      <c r="I61" s="2">
        <f t="shared" si="15"/>
        <v>2.8935185185185184E-06</v>
      </c>
      <c r="J61" s="2">
        <f t="shared" si="15"/>
        <v>3.4722222222222224E-06</v>
      </c>
      <c r="K61" s="2">
        <f t="shared" si="15"/>
        <v>3.4925E-06</v>
      </c>
      <c r="L61" s="2">
        <f t="shared" si="15"/>
        <v>3.4992476851851847E-06</v>
      </c>
      <c r="M61" s="2">
        <f t="shared" si="15"/>
        <v>4.050925925925926E-06</v>
      </c>
      <c r="N61" s="4">
        <f t="shared" si="15"/>
        <v>4.340277777777778E-06</v>
      </c>
      <c r="O61" s="6">
        <f t="shared" si="15"/>
        <v>4.6296296296296296E-06</v>
      </c>
      <c r="P61" s="4">
        <f t="shared" si="15"/>
        <v>4.656666666666667E-06</v>
      </c>
      <c r="Q61" s="2">
        <f t="shared" si="15"/>
        <v>5.208333333333333E-06</v>
      </c>
      <c r="R61" s="2">
        <f aca="true" t="shared" si="16" ref="R61:Y64">$A61*(R$2/$A$2)</f>
        <v>5.787037037037037E-06</v>
      </c>
      <c r="S61" s="2">
        <f t="shared" si="16"/>
        <v>6.36574074074074E-06</v>
      </c>
      <c r="T61" s="2">
        <f t="shared" si="16"/>
        <v>6.944444444444445E-06</v>
      </c>
      <c r="U61" s="2">
        <f t="shared" si="16"/>
        <v>7.523148148148148E-06</v>
      </c>
      <c r="V61" s="2">
        <f t="shared" si="16"/>
        <v>8.101851851851852E-06</v>
      </c>
      <c r="W61" s="4">
        <f t="shared" si="16"/>
        <v>8.680555555555556E-06</v>
      </c>
      <c r="X61" s="2">
        <f t="shared" si="16"/>
        <v>9.259259259259259E-06</v>
      </c>
      <c r="Y61" s="6">
        <f t="shared" si="16"/>
        <v>9.313333333333335E-06</v>
      </c>
    </row>
    <row r="62" spans="1:25" ht="12.75">
      <c r="A62" s="2">
        <f>A$61*2</f>
        <v>1.1574074074074074E-06</v>
      </c>
      <c r="B62" s="2">
        <f t="shared" si="15"/>
        <v>2.3148148148148148E-06</v>
      </c>
      <c r="C62" s="2">
        <f t="shared" si="15"/>
        <v>2.3283333333333336E-06</v>
      </c>
      <c r="D62" s="6">
        <f t="shared" si="15"/>
        <v>2.3688657407407406E-06</v>
      </c>
      <c r="E62" s="2">
        <f t="shared" si="15"/>
        <v>3.4722222222222224E-06</v>
      </c>
      <c r="F62" s="4">
        <f t="shared" si="15"/>
        <v>4.6296296296296296E-06</v>
      </c>
      <c r="G62" s="2">
        <f t="shared" si="15"/>
        <v>4.656666666666667E-06</v>
      </c>
      <c r="H62" s="2">
        <f t="shared" si="15"/>
        <v>4.683680555555556E-06</v>
      </c>
      <c r="I62" s="2">
        <f t="shared" si="15"/>
        <v>5.787037037037037E-06</v>
      </c>
      <c r="J62" s="2">
        <f t="shared" si="15"/>
        <v>6.944444444444445E-06</v>
      </c>
      <c r="K62" s="2">
        <f t="shared" si="15"/>
        <v>6.985E-06</v>
      </c>
      <c r="L62" s="2">
        <f t="shared" si="15"/>
        <v>6.998495370370369E-06</v>
      </c>
      <c r="M62" s="2">
        <f t="shared" si="15"/>
        <v>8.101851851851852E-06</v>
      </c>
      <c r="N62" s="4">
        <f t="shared" si="15"/>
        <v>8.680555555555556E-06</v>
      </c>
      <c r="O62" s="6">
        <f t="shared" si="15"/>
        <v>9.259259259259259E-06</v>
      </c>
      <c r="P62" s="4">
        <f t="shared" si="15"/>
        <v>9.313333333333335E-06</v>
      </c>
      <c r="Q62" s="2">
        <f t="shared" si="15"/>
        <v>1.0416666666666666E-05</v>
      </c>
      <c r="R62" s="2">
        <f t="shared" si="16"/>
        <v>1.1574074074074073E-05</v>
      </c>
      <c r="S62" s="2">
        <f t="shared" si="16"/>
        <v>1.273148148148148E-05</v>
      </c>
      <c r="T62" s="2">
        <f t="shared" si="16"/>
        <v>1.388888888888889E-05</v>
      </c>
      <c r="U62" s="2">
        <f t="shared" si="16"/>
        <v>1.5046296296296297E-05</v>
      </c>
      <c r="V62" s="2">
        <f t="shared" si="16"/>
        <v>1.6203703703703704E-05</v>
      </c>
      <c r="W62" s="4">
        <f t="shared" si="16"/>
        <v>1.736111111111111E-05</v>
      </c>
      <c r="X62" s="2">
        <f t="shared" si="16"/>
        <v>1.8518518518518518E-05</v>
      </c>
      <c r="Y62" s="6">
        <f t="shared" si="16"/>
        <v>1.862666666666667E-05</v>
      </c>
    </row>
    <row r="63" spans="1:25" ht="12.75">
      <c r="A63" s="2">
        <f>A$61*3</f>
        <v>1.7361111111111112E-06</v>
      </c>
      <c r="B63" s="2">
        <f t="shared" si="15"/>
        <v>3.4722222222222224E-06</v>
      </c>
      <c r="C63" s="2">
        <f t="shared" si="15"/>
        <v>3.4925000000000004E-06</v>
      </c>
      <c r="D63" s="6">
        <f t="shared" si="15"/>
        <v>3.5532986111111113E-06</v>
      </c>
      <c r="E63" s="2">
        <f t="shared" si="15"/>
        <v>5.208333333333334E-06</v>
      </c>
      <c r="F63" s="4">
        <f t="shared" si="15"/>
        <v>6.944444444444445E-06</v>
      </c>
      <c r="G63" s="2">
        <f t="shared" si="15"/>
        <v>6.985000000000001E-06</v>
      </c>
      <c r="H63" s="2">
        <f t="shared" si="15"/>
        <v>7.025520833333334E-06</v>
      </c>
      <c r="I63" s="2">
        <f t="shared" si="15"/>
        <v>8.680555555555556E-06</v>
      </c>
      <c r="J63" s="2">
        <f t="shared" si="15"/>
        <v>1.0416666666666668E-05</v>
      </c>
      <c r="K63" s="2">
        <f t="shared" si="15"/>
        <v>1.0477500000000001E-05</v>
      </c>
      <c r="L63" s="2">
        <f t="shared" si="15"/>
        <v>1.0497743055555555E-05</v>
      </c>
      <c r="M63" s="2">
        <f t="shared" si="15"/>
        <v>1.2152777777777779E-05</v>
      </c>
      <c r="N63" s="4">
        <f t="shared" si="15"/>
        <v>1.3020833333333334E-05</v>
      </c>
      <c r="O63" s="6">
        <f t="shared" si="15"/>
        <v>1.388888888888889E-05</v>
      </c>
      <c r="P63" s="4">
        <f t="shared" si="15"/>
        <v>1.3970000000000002E-05</v>
      </c>
      <c r="Q63" s="2">
        <f t="shared" si="15"/>
        <v>1.5625E-05</v>
      </c>
      <c r="R63" s="2">
        <f t="shared" si="16"/>
        <v>1.736111111111111E-05</v>
      </c>
      <c r="S63" s="2">
        <f t="shared" si="16"/>
        <v>1.9097222222222222E-05</v>
      </c>
      <c r="T63" s="2">
        <f t="shared" si="16"/>
        <v>2.0833333333333336E-05</v>
      </c>
      <c r="U63" s="2">
        <f t="shared" si="16"/>
        <v>2.2569444444444447E-05</v>
      </c>
      <c r="V63" s="2">
        <f t="shared" si="16"/>
        <v>2.4305555555555558E-05</v>
      </c>
      <c r="W63" s="4">
        <f t="shared" si="16"/>
        <v>2.604166666666667E-05</v>
      </c>
      <c r="X63" s="2">
        <f t="shared" si="16"/>
        <v>2.777777777777778E-05</v>
      </c>
      <c r="Y63" s="6">
        <f t="shared" si="16"/>
        <v>2.7940000000000004E-05</v>
      </c>
    </row>
    <row r="64" spans="1:25" ht="12.75">
      <c r="A64" s="2">
        <f>A$61*4</f>
        <v>2.3148148148148148E-06</v>
      </c>
      <c r="B64" s="2">
        <f t="shared" si="15"/>
        <v>4.6296296296296296E-06</v>
      </c>
      <c r="C64" s="2">
        <f t="shared" si="15"/>
        <v>4.656666666666667E-06</v>
      </c>
      <c r="D64" s="6">
        <f t="shared" si="15"/>
        <v>4.737731481481481E-06</v>
      </c>
      <c r="E64" s="2">
        <f t="shared" si="15"/>
        <v>6.944444444444445E-06</v>
      </c>
      <c r="F64" s="4">
        <f t="shared" si="15"/>
        <v>9.259259259259259E-06</v>
      </c>
      <c r="G64" s="2">
        <f t="shared" si="15"/>
        <v>9.313333333333335E-06</v>
      </c>
      <c r="H64" s="2">
        <f t="shared" si="15"/>
        <v>9.367361111111112E-06</v>
      </c>
      <c r="I64" s="2">
        <f t="shared" si="15"/>
        <v>1.1574074074074073E-05</v>
      </c>
      <c r="J64" s="2">
        <f t="shared" si="15"/>
        <v>1.388888888888889E-05</v>
      </c>
      <c r="K64" s="2">
        <f t="shared" si="15"/>
        <v>1.397E-05</v>
      </c>
      <c r="L64" s="2">
        <f t="shared" si="15"/>
        <v>1.3996990740740739E-05</v>
      </c>
      <c r="M64" s="2">
        <f t="shared" si="15"/>
        <v>1.6203703703703704E-05</v>
      </c>
      <c r="N64" s="4">
        <f t="shared" si="15"/>
        <v>1.736111111111111E-05</v>
      </c>
      <c r="O64" s="6">
        <f t="shared" si="15"/>
        <v>1.8518518518518518E-05</v>
      </c>
      <c r="P64" s="4">
        <f t="shared" si="15"/>
        <v>1.862666666666667E-05</v>
      </c>
      <c r="Q64" s="2">
        <f t="shared" si="15"/>
        <v>2.0833333333333333E-05</v>
      </c>
      <c r="R64" s="2">
        <f t="shared" si="16"/>
        <v>2.3148148148148147E-05</v>
      </c>
      <c r="S64" s="2">
        <f t="shared" si="16"/>
        <v>2.546296296296296E-05</v>
      </c>
      <c r="T64" s="2">
        <f t="shared" si="16"/>
        <v>2.777777777777778E-05</v>
      </c>
      <c r="U64" s="2">
        <f t="shared" si="16"/>
        <v>3.0092592592592593E-05</v>
      </c>
      <c r="V64" s="2">
        <f t="shared" si="16"/>
        <v>3.240740740740741E-05</v>
      </c>
      <c r="W64" s="4">
        <f t="shared" si="16"/>
        <v>3.472222222222222E-05</v>
      </c>
      <c r="X64" s="2">
        <f t="shared" si="16"/>
        <v>3.7037037037037037E-05</v>
      </c>
      <c r="Y64" s="6">
        <f t="shared" si="16"/>
        <v>3.725333333333334E-05</v>
      </c>
    </row>
  </sheetData>
  <printOptions gridLines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64" r:id="rId1"/>
  <headerFooter alignWithMargins="0">
    <oddHeader>&amp;C&amp;F - &amp;A</oddHeader>
    <oddFooter>&amp;Cwww.nuts.org.uk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6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3" width="8.7109375" style="1" customWidth="1"/>
    <col min="4" max="4" width="8.7109375" style="5" customWidth="1"/>
    <col min="5" max="14" width="8.7109375" style="1" customWidth="1"/>
    <col min="15" max="15" width="8.7109375" style="3" customWidth="1"/>
    <col min="16" max="24" width="8.7109375" style="1" customWidth="1"/>
    <col min="25" max="25" width="8.7109375" style="3" customWidth="1"/>
    <col min="26" max="16384" width="8.7109375" style="1" customWidth="1"/>
  </cols>
  <sheetData>
    <row r="1" spans="1:25" ht="12.75" customHeight="1">
      <c r="A1" s="1">
        <v>200</v>
      </c>
      <c r="B1" s="1">
        <v>400</v>
      </c>
      <c r="C1" s="1">
        <v>600</v>
      </c>
      <c r="D1" s="5">
        <v>800</v>
      </c>
      <c r="E1" s="1">
        <v>1000</v>
      </c>
      <c r="F1" s="1">
        <v>1200</v>
      </c>
      <c r="G1" s="1">
        <v>1400</v>
      </c>
      <c r="H1" s="1">
        <v>1600</v>
      </c>
      <c r="I1" s="1">
        <v>1800</v>
      </c>
      <c r="J1" s="1">
        <v>2000</v>
      </c>
      <c r="K1" s="1">
        <v>2200</v>
      </c>
      <c r="L1" s="1">
        <v>2400</v>
      </c>
      <c r="M1" s="1">
        <v>2600</v>
      </c>
      <c r="N1" s="1">
        <v>2800</v>
      </c>
      <c r="O1" s="3">
        <v>3000</v>
      </c>
      <c r="P1" s="1">
        <v>3200</v>
      </c>
      <c r="Q1" s="1">
        <v>3400</v>
      </c>
      <c r="R1" s="1">
        <v>3600</v>
      </c>
      <c r="S1" s="1">
        <v>3800</v>
      </c>
      <c r="T1" s="1">
        <v>4000</v>
      </c>
      <c r="U1" s="1">
        <v>4200</v>
      </c>
      <c r="V1" s="1">
        <v>4400</v>
      </c>
      <c r="W1" s="1">
        <v>4600</v>
      </c>
      <c r="X1" s="1">
        <v>4800</v>
      </c>
      <c r="Y1" s="3">
        <v>5000</v>
      </c>
    </row>
    <row r="2" spans="1:25" ht="12.75" customHeight="1" hidden="1">
      <c r="A2" s="1">
        <f aca="true" t="shared" si="0" ref="A2:H2">A1</f>
        <v>200</v>
      </c>
      <c r="B2" s="1">
        <f t="shared" si="0"/>
        <v>400</v>
      </c>
      <c r="C2" s="1">
        <f t="shared" si="0"/>
        <v>600</v>
      </c>
      <c r="D2" s="5">
        <f t="shared" si="0"/>
        <v>800</v>
      </c>
      <c r="E2" s="1">
        <f t="shared" si="0"/>
        <v>1000</v>
      </c>
      <c r="F2" s="1">
        <f t="shared" si="0"/>
        <v>1200</v>
      </c>
      <c r="G2" s="1">
        <f t="shared" si="0"/>
        <v>1400</v>
      </c>
      <c r="H2" s="1">
        <f t="shared" si="0"/>
        <v>1600</v>
      </c>
      <c r="I2" s="1">
        <f aca="true" t="shared" si="1" ref="I2:Q2">I1</f>
        <v>1800</v>
      </c>
      <c r="J2" s="1">
        <f t="shared" si="1"/>
        <v>2000</v>
      </c>
      <c r="K2" s="1">
        <f t="shared" si="1"/>
        <v>2200</v>
      </c>
      <c r="L2" s="1">
        <f t="shared" si="1"/>
        <v>2400</v>
      </c>
      <c r="M2" s="1">
        <f t="shared" si="1"/>
        <v>2600</v>
      </c>
      <c r="N2" s="1">
        <f t="shared" si="1"/>
        <v>2800</v>
      </c>
      <c r="O2" s="3">
        <f t="shared" si="1"/>
        <v>3000</v>
      </c>
      <c r="P2" s="1">
        <f t="shared" si="1"/>
        <v>3200</v>
      </c>
      <c r="Q2" s="1">
        <f t="shared" si="1"/>
        <v>3400</v>
      </c>
      <c r="R2" s="1">
        <f aca="true" t="shared" si="2" ref="R2:Y2">R1</f>
        <v>3600</v>
      </c>
      <c r="S2" s="1">
        <f t="shared" si="2"/>
        <v>3800</v>
      </c>
      <c r="T2" s="1">
        <f t="shared" si="2"/>
        <v>4000</v>
      </c>
      <c r="U2" s="1">
        <f t="shared" si="2"/>
        <v>4200</v>
      </c>
      <c r="V2" s="1">
        <f t="shared" si="2"/>
        <v>4400</v>
      </c>
      <c r="W2" s="1">
        <f t="shared" si="2"/>
        <v>4600</v>
      </c>
      <c r="X2" s="1">
        <f t="shared" si="2"/>
        <v>4800</v>
      </c>
      <c r="Y2" s="3">
        <f t="shared" si="2"/>
        <v>5000</v>
      </c>
    </row>
    <row r="3" spans="1:25" s="2" customFormat="1" ht="12.75">
      <c r="A3" s="2">
        <v>0.0003356481481481481</v>
      </c>
      <c r="B3" s="2">
        <f>$A3*(B$1/$A$1)</f>
        <v>0.0006712962962962962</v>
      </c>
      <c r="C3" s="2">
        <f aca="true" t="shared" si="3" ref="C3:F18">$A3*(C$2/$A$2)</f>
        <v>0.0010069444444444444</v>
      </c>
      <c r="D3" s="6">
        <f t="shared" si="3"/>
        <v>0.0013425925925925925</v>
      </c>
      <c r="E3" s="2">
        <f t="shared" si="3"/>
        <v>0.0016782407407407406</v>
      </c>
      <c r="F3" s="2">
        <f t="shared" si="3"/>
        <v>0.002013888888888889</v>
      </c>
      <c r="G3" s="2">
        <f aca="true" t="shared" si="4" ref="G3:Q18">$A3*(G$2/$A$2)</f>
        <v>0.0023495370370370367</v>
      </c>
      <c r="H3" s="2">
        <f t="shared" si="4"/>
        <v>0.002685185185185185</v>
      </c>
      <c r="I3" s="2">
        <f t="shared" si="4"/>
        <v>0.0030208333333333333</v>
      </c>
      <c r="J3" s="2">
        <f t="shared" si="4"/>
        <v>0.003356481481481481</v>
      </c>
      <c r="K3" s="2">
        <f t="shared" si="4"/>
        <v>0.0036921296296296294</v>
      </c>
      <c r="L3" s="2">
        <f t="shared" si="4"/>
        <v>0.004027777777777778</v>
      </c>
      <c r="M3" s="2">
        <f t="shared" si="4"/>
        <v>0.004363425925925926</v>
      </c>
      <c r="N3" s="2">
        <f t="shared" si="4"/>
        <v>0.004699074074074073</v>
      </c>
      <c r="O3" s="4">
        <f t="shared" si="4"/>
        <v>0.005034722222222222</v>
      </c>
      <c r="P3" s="2">
        <f t="shared" si="4"/>
        <v>0.00537037037037037</v>
      </c>
      <c r="Q3" s="2">
        <f t="shared" si="4"/>
        <v>0.005706018518518518</v>
      </c>
      <c r="R3" s="2">
        <f aca="true" t="shared" si="5" ref="R3:Y18">$A3*(R$2/$A$2)</f>
        <v>0.0060416666666666665</v>
      </c>
      <c r="S3" s="2">
        <f t="shared" si="5"/>
        <v>0.006377314814814814</v>
      </c>
      <c r="T3" s="2">
        <f t="shared" si="5"/>
        <v>0.006712962962962962</v>
      </c>
      <c r="U3" s="2">
        <f t="shared" si="5"/>
        <v>0.0070486111111111105</v>
      </c>
      <c r="V3" s="2">
        <f t="shared" si="5"/>
        <v>0.007384259259259259</v>
      </c>
      <c r="W3" s="2">
        <f t="shared" si="5"/>
        <v>0.007719907407407407</v>
      </c>
      <c r="X3" s="2">
        <f t="shared" si="5"/>
        <v>0.008055555555555555</v>
      </c>
      <c r="Y3" s="4">
        <f t="shared" si="5"/>
        <v>0.008391203703703703</v>
      </c>
    </row>
    <row r="4" spans="1:25" s="2" customFormat="1" ht="12.75">
      <c r="A4" s="2">
        <f aca="true" t="shared" si="6" ref="A4:A19">A3+1/(24*60*60*4)</f>
        <v>0.0003385416666666666</v>
      </c>
      <c r="B4" s="2">
        <f aca="true" t="shared" si="7" ref="B4:B59">$A4*(B$1/$A$1)</f>
        <v>0.0006770833333333332</v>
      </c>
      <c r="C4" s="2">
        <f t="shared" si="3"/>
        <v>0.0010156249999999998</v>
      </c>
      <c r="D4" s="6">
        <f t="shared" si="3"/>
        <v>0.0013541666666666665</v>
      </c>
      <c r="E4" s="2">
        <f t="shared" si="3"/>
        <v>0.0016927083333333332</v>
      </c>
      <c r="F4" s="2">
        <f t="shared" si="3"/>
        <v>0.0020312499999999996</v>
      </c>
      <c r="G4" s="2">
        <f t="shared" si="4"/>
        <v>0.0023697916666666663</v>
      </c>
      <c r="H4" s="2">
        <f t="shared" si="4"/>
        <v>0.002708333333333333</v>
      </c>
      <c r="I4" s="2">
        <f t="shared" si="4"/>
        <v>0.0030468749999999997</v>
      </c>
      <c r="J4" s="2">
        <f t="shared" si="4"/>
        <v>0.0033854166666666663</v>
      </c>
      <c r="K4" s="2">
        <f t="shared" si="4"/>
        <v>0.003723958333333333</v>
      </c>
      <c r="L4" s="2">
        <f t="shared" si="4"/>
        <v>0.004062499999999999</v>
      </c>
      <c r="M4" s="2">
        <f t="shared" si="4"/>
        <v>0.004401041666666666</v>
      </c>
      <c r="N4" s="2">
        <f t="shared" si="4"/>
        <v>0.004739583333333333</v>
      </c>
      <c r="O4" s="4">
        <f t="shared" si="4"/>
        <v>0.005078124999999999</v>
      </c>
      <c r="P4" s="2">
        <f t="shared" si="4"/>
        <v>0.005416666666666666</v>
      </c>
      <c r="Q4" s="2">
        <f t="shared" si="4"/>
        <v>0.005755208333333333</v>
      </c>
      <c r="R4" s="2">
        <f t="shared" si="5"/>
        <v>0.006093749999999999</v>
      </c>
      <c r="S4" s="2">
        <f t="shared" si="5"/>
        <v>0.006432291666666666</v>
      </c>
      <c r="T4" s="2">
        <f t="shared" si="5"/>
        <v>0.006770833333333333</v>
      </c>
      <c r="U4" s="2">
        <f t="shared" si="5"/>
        <v>0.007109374999999999</v>
      </c>
      <c r="V4" s="2">
        <f t="shared" si="5"/>
        <v>0.007447916666666666</v>
      </c>
      <c r="W4" s="2">
        <f t="shared" si="5"/>
        <v>0.007786458333333333</v>
      </c>
      <c r="X4" s="2">
        <f t="shared" si="5"/>
        <v>0.008124999999999999</v>
      </c>
      <c r="Y4" s="4">
        <f t="shared" si="5"/>
        <v>0.008463541666666666</v>
      </c>
    </row>
    <row r="5" spans="1:25" s="2" customFormat="1" ht="12.75">
      <c r="A5" s="2">
        <f t="shared" si="6"/>
        <v>0.0003414351851851851</v>
      </c>
      <c r="B5" s="2">
        <f t="shared" si="7"/>
        <v>0.0006828703703703703</v>
      </c>
      <c r="C5" s="2">
        <f t="shared" si="3"/>
        <v>0.0010243055555555554</v>
      </c>
      <c r="D5" s="6">
        <f t="shared" si="3"/>
        <v>0.0013657407407407405</v>
      </c>
      <c r="E5" s="2">
        <f t="shared" si="3"/>
        <v>0.0017071759259259256</v>
      </c>
      <c r="F5" s="2">
        <f t="shared" si="3"/>
        <v>0.002048611111111111</v>
      </c>
      <c r="G5" s="2">
        <f t="shared" si="4"/>
        <v>0.002390046296296296</v>
      </c>
      <c r="H5" s="2">
        <f t="shared" si="4"/>
        <v>0.002731481481481481</v>
      </c>
      <c r="I5" s="2">
        <f t="shared" si="4"/>
        <v>0.003072916666666666</v>
      </c>
      <c r="J5" s="2">
        <f t="shared" si="4"/>
        <v>0.003414351851851851</v>
      </c>
      <c r="K5" s="2">
        <f t="shared" si="4"/>
        <v>0.003755787037037036</v>
      </c>
      <c r="L5" s="2">
        <f t="shared" si="4"/>
        <v>0.004097222222222222</v>
      </c>
      <c r="M5" s="2">
        <f t="shared" si="4"/>
        <v>0.004438657407407407</v>
      </c>
      <c r="N5" s="2">
        <f t="shared" si="4"/>
        <v>0.004780092592592592</v>
      </c>
      <c r="O5" s="4">
        <f t="shared" si="4"/>
        <v>0.005121527777777777</v>
      </c>
      <c r="P5" s="2">
        <f t="shared" si="4"/>
        <v>0.005462962962962962</v>
      </c>
      <c r="Q5" s="2">
        <f t="shared" si="4"/>
        <v>0.005804398148148147</v>
      </c>
      <c r="R5" s="2">
        <f t="shared" si="5"/>
        <v>0.006145833333333332</v>
      </c>
      <c r="S5" s="2">
        <f t="shared" si="5"/>
        <v>0.006487268518518517</v>
      </c>
      <c r="T5" s="2">
        <f t="shared" si="5"/>
        <v>0.006828703703703702</v>
      </c>
      <c r="U5" s="2">
        <f t="shared" si="5"/>
        <v>0.007170138888888887</v>
      </c>
      <c r="V5" s="2">
        <f t="shared" si="5"/>
        <v>0.007511574074074072</v>
      </c>
      <c r="W5" s="2">
        <f t="shared" si="5"/>
        <v>0.007853009259259257</v>
      </c>
      <c r="X5" s="2">
        <f t="shared" si="5"/>
        <v>0.008194444444444443</v>
      </c>
      <c r="Y5" s="4">
        <f t="shared" si="5"/>
        <v>0.008535879629629628</v>
      </c>
    </row>
    <row r="6" spans="1:25" s="2" customFormat="1" ht="12.75">
      <c r="A6" s="2">
        <f t="shared" si="6"/>
        <v>0.0003443287037037036</v>
      </c>
      <c r="B6" s="2">
        <f t="shared" si="7"/>
        <v>0.0006886574074074073</v>
      </c>
      <c r="C6" s="2">
        <f t="shared" si="3"/>
        <v>0.0010329861111111108</v>
      </c>
      <c r="D6" s="6">
        <f t="shared" si="3"/>
        <v>0.0013773148148148145</v>
      </c>
      <c r="E6" s="2">
        <f t="shared" si="3"/>
        <v>0.0017216435185185182</v>
      </c>
      <c r="F6" s="2">
        <f t="shared" si="3"/>
        <v>0.0020659722222222216</v>
      </c>
      <c r="G6" s="2">
        <f t="shared" si="4"/>
        <v>0.0024103009259259255</v>
      </c>
      <c r="H6" s="2">
        <f t="shared" si="4"/>
        <v>0.002754629629629629</v>
      </c>
      <c r="I6" s="2">
        <f t="shared" si="4"/>
        <v>0.0030989583333333325</v>
      </c>
      <c r="J6" s="2">
        <f t="shared" si="4"/>
        <v>0.0034432870370370364</v>
      </c>
      <c r="K6" s="2">
        <f t="shared" si="4"/>
        <v>0.00378761574074074</v>
      </c>
      <c r="L6" s="2">
        <f t="shared" si="4"/>
        <v>0.004131944444444443</v>
      </c>
      <c r="M6" s="2">
        <f t="shared" si="4"/>
        <v>0.004476273148148147</v>
      </c>
      <c r="N6" s="2">
        <f t="shared" si="4"/>
        <v>0.004820601851851851</v>
      </c>
      <c r="O6" s="4">
        <f t="shared" si="4"/>
        <v>0.0051649305555555546</v>
      </c>
      <c r="P6" s="2">
        <f t="shared" si="4"/>
        <v>0.005509259259259258</v>
      </c>
      <c r="Q6" s="2">
        <f t="shared" si="4"/>
        <v>0.0058535879629629615</v>
      </c>
      <c r="R6" s="2">
        <f t="shared" si="5"/>
        <v>0.006197916666666665</v>
      </c>
      <c r="S6" s="2">
        <f t="shared" si="5"/>
        <v>0.006542245370370369</v>
      </c>
      <c r="T6" s="2">
        <f t="shared" si="5"/>
        <v>0.006886574074074073</v>
      </c>
      <c r="U6" s="2">
        <f t="shared" si="5"/>
        <v>0.007230902777777776</v>
      </c>
      <c r="V6" s="2">
        <f t="shared" si="5"/>
        <v>0.00757523148148148</v>
      </c>
      <c r="W6" s="2">
        <f t="shared" si="5"/>
        <v>0.007919560185185184</v>
      </c>
      <c r="X6" s="2">
        <f t="shared" si="5"/>
        <v>0.008263888888888887</v>
      </c>
      <c r="Y6" s="4">
        <f t="shared" si="5"/>
        <v>0.008608217592592591</v>
      </c>
    </row>
    <row r="7" spans="1:25" s="2" customFormat="1" ht="12.75">
      <c r="A7" s="2">
        <f t="shared" si="6"/>
        <v>0.0003472222222222221</v>
      </c>
      <c r="B7" s="2">
        <f t="shared" si="7"/>
        <v>0.0006944444444444443</v>
      </c>
      <c r="C7" s="2">
        <f t="shared" si="3"/>
        <v>0.0010416666666666664</v>
      </c>
      <c r="D7" s="6">
        <f t="shared" si="3"/>
        <v>0.0013888888888888885</v>
      </c>
      <c r="E7" s="2">
        <f t="shared" si="3"/>
        <v>0.0017361111111111106</v>
      </c>
      <c r="F7" s="2">
        <f t="shared" si="3"/>
        <v>0.002083333333333333</v>
      </c>
      <c r="G7" s="2">
        <f t="shared" si="4"/>
        <v>0.0024305555555555547</v>
      </c>
      <c r="H7" s="2">
        <f t="shared" si="4"/>
        <v>0.002777777777777777</v>
      </c>
      <c r="I7" s="2">
        <f t="shared" si="4"/>
        <v>0.0031249999999999993</v>
      </c>
      <c r="J7" s="2">
        <f t="shared" si="4"/>
        <v>0.003472222222222221</v>
      </c>
      <c r="K7" s="2">
        <f t="shared" si="4"/>
        <v>0.0038194444444444435</v>
      </c>
      <c r="L7" s="2">
        <f t="shared" si="4"/>
        <v>0.004166666666666666</v>
      </c>
      <c r="M7" s="2">
        <f t="shared" si="4"/>
        <v>0.004513888888888888</v>
      </c>
      <c r="N7" s="2">
        <f t="shared" si="4"/>
        <v>0.0048611111111111095</v>
      </c>
      <c r="O7" s="4">
        <f t="shared" si="4"/>
        <v>0.005208333333333332</v>
      </c>
      <c r="P7" s="2">
        <f t="shared" si="4"/>
        <v>0.005555555555555554</v>
      </c>
      <c r="Q7" s="2">
        <f t="shared" si="4"/>
        <v>0.005902777777777776</v>
      </c>
      <c r="R7" s="2">
        <f t="shared" si="5"/>
        <v>0.006249999999999999</v>
      </c>
      <c r="S7" s="2">
        <f t="shared" si="5"/>
        <v>0.0065972222222222205</v>
      </c>
      <c r="T7" s="2">
        <f t="shared" si="5"/>
        <v>0.006944444444444442</v>
      </c>
      <c r="U7" s="2">
        <f t="shared" si="5"/>
        <v>0.007291666666666665</v>
      </c>
      <c r="V7" s="2">
        <f t="shared" si="5"/>
        <v>0.007638888888888887</v>
      </c>
      <c r="W7" s="2">
        <f t="shared" si="5"/>
        <v>0.007986111111111109</v>
      </c>
      <c r="X7" s="2">
        <f t="shared" si="5"/>
        <v>0.008333333333333331</v>
      </c>
      <c r="Y7" s="4">
        <f t="shared" si="5"/>
        <v>0.008680555555555552</v>
      </c>
    </row>
    <row r="8" spans="1:25" s="2" customFormat="1" ht="12.75">
      <c r="A8" s="2">
        <f t="shared" si="6"/>
        <v>0.00035011574074074063</v>
      </c>
      <c r="B8" s="2">
        <f t="shared" si="7"/>
        <v>0.0007002314814814813</v>
      </c>
      <c r="C8" s="2">
        <f t="shared" si="3"/>
        <v>0.0010503472222222218</v>
      </c>
      <c r="D8" s="6">
        <f t="shared" si="3"/>
        <v>0.0014004629629629625</v>
      </c>
      <c r="E8" s="2">
        <f t="shared" si="3"/>
        <v>0.0017505787037037032</v>
      </c>
      <c r="F8" s="2">
        <f t="shared" si="3"/>
        <v>0.0021006944444444437</v>
      </c>
      <c r="G8" s="2">
        <f t="shared" si="4"/>
        <v>0.0024508101851851843</v>
      </c>
      <c r="H8" s="2">
        <f t="shared" si="4"/>
        <v>0.002800925925925925</v>
      </c>
      <c r="I8" s="2">
        <f t="shared" si="4"/>
        <v>0.0031510416666666657</v>
      </c>
      <c r="J8" s="2">
        <f t="shared" si="4"/>
        <v>0.0035011574074074064</v>
      </c>
      <c r="K8" s="2">
        <f t="shared" si="4"/>
        <v>0.003851273148148147</v>
      </c>
      <c r="L8" s="2">
        <f t="shared" si="4"/>
        <v>0.004201388888888887</v>
      </c>
      <c r="M8" s="2">
        <f t="shared" si="4"/>
        <v>0.0045515046296296284</v>
      </c>
      <c r="N8" s="2">
        <f t="shared" si="4"/>
        <v>0.004901620370370369</v>
      </c>
      <c r="O8" s="4">
        <f t="shared" si="4"/>
        <v>0.00525173611111111</v>
      </c>
      <c r="P8" s="2">
        <f t="shared" si="4"/>
        <v>0.00560185185185185</v>
      </c>
      <c r="Q8" s="2">
        <f t="shared" si="4"/>
        <v>0.00595196759259259</v>
      </c>
      <c r="R8" s="2">
        <f t="shared" si="5"/>
        <v>0.006302083333333331</v>
      </c>
      <c r="S8" s="2">
        <f t="shared" si="5"/>
        <v>0.006652199074074072</v>
      </c>
      <c r="T8" s="2">
        <f t="shared" si="5"/>
        <v>0.007002314814814813</v>
      </c>
      <c r="U8" s="2">
        <f t="shared" si="5"/>
        <v>0.007352430555555553</v>
      </c>
      <c r="V8" s="2">
        <f t="shared" si="5"/>
        <v>0.007702546296296294</v>
      </c>
      <c r="W8" s="2">
        <f t="shared" si="5"/>
        <v>0.008052662037037035</v>
      </c>
      <c r="X8" s="2">
        <f t="shared" si="5"/>
        <v>0.008402777777777775</v>
      </c>
      <c r="Y8" s="4">
        <f t="shared" si="5"/>
        <v>0.008752893518518516</v>
      </c>
    </row>
    <row r="9" spans="1:25" s="2" customFormat="1" ht="12.75">
      <c r="A9" s="2">
        <f t="shared" si="6"/>
        <v>0.00035300925925925913</v>
      </c>
      <c r="B9" s="2">
        <f t="shared" si="7"/>
        <v>0.0007060185185185183</v>
      </c>
      <c r="C9" s="2">
        <f t="shared" si="3"/>
        <v>0.0010590277777777774</v>
      </c>
      <c r="D9" s="6">
        <f t="shared" si="3"/>
        <v>0.0014120370370370365</v>
      </c>
      <c r="E9" s="2">
        <f t="shared" si="3"/>
        <v>0.0017650462962962956</v>
      </c>
      <c r="F9" s="2">
        <f t="shared" si="3"/>
        <v>0.002118055555555555</v>
      </c>
      <c r="G9" s="2">
        <f t="shared" si="4"/>
        <v>0.002471064814814814</v>
      </c>
      <c r="H9" s="2">
        <f t="shared" si="4"/>
        <v>0.002824074074074073</v>
      </c>
      <c r="I9" s="2">
        <f t="shared" si="4"/>
        <v>0.003177083333333332</v>
      </c>
      <c r="J9" s="2">
        <f t="shared" si="4"/>
        <v>0.003530092592592591</v>
      </c>
      <c r="K9" s="2">
        <f t="shared" si="4"/>
        <v>0.0038831018518518503</v>
      </c>
      <c r="L9" s="2">
        <f t="shared" si="4"/>
        <v>0.00423611111111111</v>
      </c>
      <c r="M9" s="2">
        <f t="shared" si="4"/>
        <v>0.004589120370370368</v>
      </c>
      <c r="N9" s="2">
        <f t="shared" si="4"/>
        <v>0.004942129629629628</v>
      </c>
      <c r="O9" s="4">
        <f t="shared" si="4"/>
        <v>0.0052951388888888866</v>
      </c>
      <c r="P9" s="2">
        <f t="shared" si="4"/>
        <v>0.005648148148148146</v>
      </c>
      <c r="Q9" s="2">
        <f t="shared" si="4"/>
        <v>0.006001157407407406</v>
      </c>
      <c r="R9" s="2">
        <f t="shared" si="5"/>
        <v>0.006354166666666664</v>
      </c>
      <c r="S9" s="2">
        <f t="shared" si="5"/>
        <v>0.006707175925925924</v>
      </c>
      <c r="T9" s="2">
        <f t="shared" si="5"/>
        <v>0.007060185185185182</v>
      </c>
      <c r="U9" s="2">
        <f t="shared" si="5"/>
        <v>0.007413194444444442</v>
      </c>
      <c r="V9" s="2">
        <f t="shared" si="5"/>
        <v>0.0077662037037037005</v>
      </c>
      <c r="W9" s="2">
        <f t="shared" si="5"/>
        <v>0.00811921296296296</v>
      </c>
      <c r="X9" s="2">
        <f t="shared" si="5"/>
        <v>0.00847222222222222</v>
      </c>
      <c r="Y9" s="4">
        <f t="shared" si="5"/>
        <v>0.008825231481481479</v>
      </c>
    </row>
    <row r="10" spans="1:25" s="2" customFormat="1" ht="12.75">
      <c r="A10" s="2">
        <f t="shared" si="6"/>
        <v>0.00035590277777777763</v>
      </c>
      <c r="B10" s="2">
        <f t="shared" si="7"/>
        <v>0.0007118055555555553</v>
      </c>
      <c r="C10" s="2">
        <f t="shared" si="3"/>
        <v>0.0010677083333333328</v>
      </c>
      <c r="D10" s="6">
        <f t="shared" si="3"/>
        <v>0.0014236111111111105</v>
      </c>
      <c r="E10" s="2">
        <f t="shared" si="3"/>
        <v>0.0017795138888888882</v>
      </c>
      <c r="F10" s="2">
        <f t="shared" si="3"/>
        <v>0.0021354166666666657</v>
      </c>
      <c r="G10" s="2">
        <f t="shared" si="4"/>
        <v>0.0024913194444444436</v>
      </c>
      <c r="H10" s="2">
        <f t="shared" si="4"/>
        <v>0.002847222222222221</v>
      </c>
      <c r="I10" s="2">
        <f t="shared" si="4"/>
        <v>0.0032031249999999985</v>
      </c>
      <c r="J10" s="2">
        <f t="shared" si="4"/>
        <v>0.0035590277777777764</v>
      </c>
      <c r="K10" s="2">
        <f t="shared" si="4"/>
        <v>0.003914930555555554</v>
      </c>
      <c r="L10" s="2">
        <f t="shared" si="4"/>
        <v>0.004270833333333331</v>
      </c>
      <c r="M10" s="2">
        <f t="shared" si="4"/>
        <v>0.004626736111111109</v>
      </c>
      <c r="N10" s="2">
        <f t="shared" si="4"/>
        <v>0.004982638888888887</v>
      </c>
      <c r="O10" s="4">
        <f t="shared" si="4"/>
        <v>0.005338541666666664</v>
      </c>
      <c r="P10" s="2">
        <f t="shared" si="4"/>
        <v>0.005694444444444442</v>
      </c>
      <c r="Q10" s="2">
        <f t="shared" si="4"/>
        <v>0.00605034722222222</v>
      </c>
      <c r="R10" s="2">
        <f t="shared" si="5"/>
        <v>0.006406249999999997</v>
      </c>
      <c r="S10" s="2">
        <f t="shared" si="5"/>
        <v>0.006762152777777775</v>
      </c>
      <c r="T10" s="2">
        <f t="shared" si="5"/>
        <v>0.007118055555555553</v>
      </c>
      <c r="U10" s="2">
        <f t="shared" si="5"/>
        <v>0.00747395833333333</v>
      </c>
      <c r="V10" s="2">
        <f t="shared" si="5"/>
        <v>0.007829861111111109</v>
      </c>
      <c r="W10" s="2">
        <f t="shared" si="5"/>
        <v>0.008185763888888885</v>
      </c>
      <c r="X10" s="2">
        <f t="shared" si="5"/>
        <v>0.008541666666666663</v>
      </c>
      <c r="Y10" s="4">
        <f t="shared" si="5"/>
        <v>0.00889756944444444</v>
      </c>
    </row>
    <row r="11" spans="1:25" s="2" customFormat="1" ht="12.75">
      <c r="A11" s="2">
        <f t="shared" si="6"/>
        <v>0.00035879629629629613</v>
      </c>
      <c r="B11" s="2">
        <f t="shared" si="7"/>
        <v>0.0007175925925925923</v>
      </c>
      <c r="C11" s="2">
        <f t="shared" si="3"/>
        <v>0.0010763888888888884</v>
      </c>
      <c r="D11" s="6">
        <f t="shared" si="3"/>
        <v>0.0014351851851851845</v>
      </c>
      <c r="E11" s="2">
        <f t="shared" si="3"/>
        <v>0.0017939814814814806</v>
      </c>
      <c r="F11" s="2">
        <f t="shared" si="3"/>
        <v>0.002152777777777777</v>
      </c>
      <c r="G11" s="2">
        <f t="shared" si="4"/>
        <v>0.0025115740740740728</v>
      </c>
      <c r="H11" s="2">
        <f t="shared" si="4"/>
        <v>0.002870370370370369</v>
      </c>
      <c r="I11" s="2">
        <f t="shared" si="4"/>
        <v>0.0032291666666666653</v>
      </c>
      <c r="J11" s="2">
        <f t="shared" si="4"/>
        <v>0.003587962962962961</v>
      </c>
      <c r="K11" s="2">
        <f t="shared" si="4"/>
        <v>0.0039467592592592575</v>
      </c>
      <c r="L11" s="2">
        <f t="shared" si="4"/>
        <v>0.004305555555555554</v>
      </c>
      <c r="M11" s="2">
        <f t="shared" si="4"/>
        <v>0.00466435185185185</v>
      </c>
      <c r="N11" s="2">
        <f t="shared" si="4"/>
        <v>0.0050231481481481455</v>
      </c>
      <c r="O11" s="4">
        <f t="shared" si="4"/>
        <v>0.005381944444444442</v>
      </c>
      <c r="P11" s="2">
        <f t="shared" si="4"/>
        <v>0.005740740740740738</v>
      </c>
      <c r="Q11" s="2">
        <f t="shared" si="4"/>
        <v>0.006099537037037034</v>
      </c>
      <c r="R11" s="2">
        <f t="shared" si="5"/>
        <v>0.006458333333333331</v>
      </c>
      <c r="S11" s="2">
        <f t="shared" si="5"/>
        <v>0.006817129629629626</v>
      </c>
      <c r="T11" s="2">
        <f t="shared" si="5"/>
        <v>0.007175925925925922</v>
      </c>
      <c r="U11" s="2">
        <f t="shared" si="5"/>
        <v>0.007534722222222219</v>
      </c>
      <c r="V11" s="2">
        <f t="shared" si="5"/>
        <v>0.007893518518518515</v>
      </c>
      <c r="W11" s="2">
        <f t="shared" si="5"/>
        <v>0.008252314814814811</v>
      </c>
      <c r="X11" s="2">
        <f t="shared" si="5"/>
        <v>0.008611111111111108</v>
      </c>
      <c r="Y11" s="4">
        <f t="shared" si="5"/>
        <v>0.008969907407407404</v>
      </c>
    </row>
    <row r="12" spans="1:25" s="2" customFormat="1" ht="12.75">
      <c r="A12" s="2">
        <f t="shared" si="6"/>
        <v>0.00036168981481481463</v>
      </c>
      <c r="B12" s="2">
        <f t="shared" si="7"/>
        <v>0.0007233796296296293</v>
      </c>
      <c r="C12" s="2">
        <f t="shared" si="3"/>
        <v>0.0010850694444444438</v>
      </c>
      <c r="D12" s="6">
        <f t="shared" si="3"/>
        <v>0.0014467592592592585</v>
      </c>
      <c r="E12" s="2">
        <f t="shared" si="3"/>
        <v>0.0018084490740740732</v>
      </c>
      <c r="F12" s="2">
        <f t="shared" si="3"/>
        <v>0.0021701388888888877</v>
      </c>
      <c r="G12" s="2">
        <f t="shared" si="4"/>
        <v>0.0025318287037037024</v>
      </c>
      <c r="H12" s="2">
        <f t="shared" si="4"/>
        <v>0.002893518518518517</v>
      </c>
      <c r="I12" s="2">
        <f t="shared" si="4"/>
        <v>0.0032552083333333317</v>
      </c>
      <c r="J12" s="2">
        <f t="shared" si="4"/>
        <v>0.0036168981481481464</v>
      </c>
      <c r="K12" s="2">
        <f t="shared" si="4"/>
        <v>0.003978587962962961</v>
      </c>
      <c r="L12" s="2">
        <f t="shared" si="4"/>
        <v>0.004340277777777775</v>
      </c>
      <c r="M12" s="2">
        <f t="shared" si="4"/>
        <v>0.00470196759259259</v>
      </c>
      <c r="N12" s="2">
        <f t="shared" si="4"/>
        <v>0.005063657407407405</v>
      </c>
      <c r="O12" s="4">
        <f t="shared" si="4"/>
        <v>0.005425347222222219</v>
      </c>
      <c r="P12" s="2">
        <f t="shared" si="4"/>
        <v>0.005787037037037034</v>
      </c>
      <c r="Q12" s="2">
        <f t="shared" si="4"/>
        <v>0.006148726851851849</v>
      </c>
      <c r="R12" s="2">
        <f t="shared" si="5"/>
        <v>0.0065104166666666635</v>
      </c>
      <c r="S12" s="2">
        <f t="shared" si="5"/>
        <v>0.006872106481481478</v>
      </c>
      <c r="T12" s="2">
        <f t="shared" si="5"/>
        <v>0.007233796296296293</v>
      </c>
      <c r="U12" s="2">
        <f t="shared" si="5"/>
        <v>0.0075954861111111075</v>
      </c>
      <c r="V12" s="2">
        <f t="shared" si="5"/>
        <v>0.007957175925925921</v>
      </c>
      <c r="W12" s="2">
        <f t="shared" si="5"/>
        <v>0.008318865740740736</v>
      </c>
      <c r="X12" s="2">
        <f t="shared" si="5"/>
        <v>0.00868055555555555</v>
      </c>
      <c r="Y12" s="4">
        <f t="shared" si="5"/>
        <v>0.009042245370370365</v>
      </c>
    </row>
    <row r="13" spans="1:25" s="2" customFormat="1" ht="12.75">
      <c r="A13" s="2">
        <f t="shared" si="6"/>
        <v>0.00036458333333333313</v>
      </c>
      <c r="B13" s="2">
        <f t="shared" si="7"/>
        <v>0.0007291666666666663</v>
      </c>
      <c r="C13" s="2">
        <f t="shared" si="3"/>
        <v>0.0010937499999999995</v>
      </c>
      <c r="D13" s="6">
        <f t="shared" si="3"/>
        <v>0.0014583333333333325</v>
      </c>
      <c r="E13" s="2">
        <f t="shared" si="3"/>
        <v>0.0018229166666666656</v>
      </c>
      <c r="F13" s="2">
        <f t="shared" si="3"/>
        <v>0.002187499999999999</v>
      </c>
      <c r="G13" s="2">
        <f t="shared" si="4"/>
        <v>0.002552083333333332</v>
      </c>
      <c r="H13" s="2">
        <f t="shared" si="4"/>
        <v>0.002916666666666665</v>
      </c>
      <c r="I13" s="2">
        <f t="shared" si="4"/>
        <v>0.003281249999999998</v>
      </c>
      <c r="J13" s="2">
        <f t="shared" si="4"/>
        <v>0.0036458333333333312</v>
      </c>
      <c r="K13" s="2">
        <f t="shared" si="4"/>
        <v>0.004010416666666665</v>
      </c>
      <c r="L13" s="2">
        <f t="shared" si="4"/>
        <v>0.004374999999999998</v>
      </c>
      <c r="M13" s="2">
        <f t="shared" si="4"/>
        <v>0.004739583333333331</v>
      </c>
      <c r="N13" s="2">
        <f t="shared" si="4"/>
        <v>0.005104166666666664</v>
      </c>
      <c r="O13" s="4">
        <f t="shared" si="4"/>
        <v>0.005468749999999997</v>
      </c>
      <c r="P13" s="2">
        <f t="shared" si="4"/>
        <v>0.00583333333333333</v>
      </c>
      <c r="Q13" s="2">
        <f t="shared" si="4"/>
        <v>0.006197916666666663</v>
      </c>
      <c r="R13" s="2">
        <f t="shared" si="5"/>
        <v>0.006562499999999996</v>
      </c>
      <c r="S13" s="2">
        <f t="shared" si="5"/>
        <v>0.006927083333333329</v>
      </c>
      <c r="T13" s="2">
        <f t="shared" si="5"/>
        <v>0.0072916666666666624</v>
      </c>
      <c r="U13" s="2">
        <f t="shared" si="5"/>
        <v>0.0076562499999999955</v>
      </c>
      <c r="V13" s="2">
        <f t="shared" si="5"/>
        <v>0.00802083333333333</v>
      </c>
      <c r="W13" s="2">
        <f t="shared" si="5"/>
        <v>0.008385416666666663</v>
      </c>
      <c r="X13" s="2">
        <f t="shared" si="5"/>
        <v>0.008749999999999996</v>
      </c>
      <c r="Y13" s="4">
        <f t="shared" si="5"/>
        <v>0.009114583333333329</v>
      </c>
    </row>
    <row r="14" spans="1:25" s="2" customFormat="1" ht="12.75">
      <c r="A14" s="2">
        <f t="shared" si="6"/>
        <v>0.00036747685185185163</v>
      </c>
      <c r="B14" s="2">
        <f t="shared" si="7"/>
        <v>0.0007349537037037033</v>
      </c>
      <c r="C14" s="2">
        <f t="shared" si="3"/>
        <v>0.0011024305555555548</v>
      </c>
      <c r="D14" s="6">
        <f t="shared" si="3"/>
        <v>0.0014699074074074065</v>
      </c>
      <c r="E14" s="2">
        <f t="shared" si="3"/>
        <v>0.0018373842592592582</v>
      </c>
      <c r="F14" s="2">
        <f t="shared" si="3"/>
        <v>0.0022048611111111097</v>
      </c>
      <c r="G14" s="2">
        <f t="shared" si="4"/>
        <v>0.0025723379629629616</v>
      </c>
      <c r="H14" s="2">
        <f t="shared" si="4"/>
        <v>0.002939814814814813</v>
      </c>
      <c r="I14" s="2">
        <f t="shared" si="4"/>
        <v>0.0033072916666666645</v>
      </c>
      <c r="J14" s="2">
        <f t="shared" si="4"/>
        <v>0.0036747685185185164</v>
      </c>
      <c r="K14" s="2">
        <f t="shared" si="4"/>
        <v>0.004042245370370368</v>
      </c>
      <c r="L14" s="2">
        <f t="shared" si="4"/>
        <v>0.004409722222222219</v>
      </c>
      <c r="M14" s="2">
        <f t="shared" si="4"/>
        <v>0.004777199074074071</v>
      </c>
      <c r="N14" s="2">
        <f t="shared" si="4"/>
        <v>0.005144675925925923</v>
      </c>
      <c r="O14" s="4">
        <f t="shared" si="4"/>
        <v>0.005512152777777775</v>
      </c>
      <c r="P14" s="2">
        <f t="shared" si="4"/>
        <v>0.005879629629629626</v>
      </c>
      <c r="Q14" s="2">
        <f t="shared" si="4"/>
        <v>0.006247106481481478</v>
      </c>
      <c r="R14" s="2">
        <f t="shared" si="5"/>
        <v>0.006614583333333329</v>
      </c>
      <c r="S14" s="2">
        <f t="shared" si="5"/>
        <v>0.006982060185185181</v>
      </c>
      <c r="T14" s="2">
        <f t="shared" si="5"/>
        <v>0.007349537037037033</v>
      </c>
      <c r="U14" s="2">
        <f t="shared" si="5"/>
        <v>0.007717013888888884</v>
      </c>
      <c r="V14" s="2">
        <f t="shared" si="5"/>
        <v>0.008084490740740736</v>
      </c>
      <c r="W14" s="2">
        <f t="shared" si="5"/>
        <v>0.008451967592592587</v>
      </c>
      <c r="X14" s="2">
        <f t="shared" si="5"/>
        <v>0.008819444444444439</v>
      </c>
      <c r="Y14" s="4">
        <f t="shared" si="5"/>
        <v>0.00918692129629629</v>
      </c>
    </row>
    <row r="15" spans="1:25" s="2" customFormat="1" ht="12.75">
      <c r="A15" s="2">
        <f t="shared" si="6"/>
        <v>0.00037037037037037014</v>
      </c>
      <c r="B15" s="2">
        <f t="shared" si="7"/>
        <v>0.0007407407407407403</v>
      </c>
      <c r="C15" s="2">
        <f t="shared" si="3"/>
        <v>0.0011111111111111105</v>
      </c>
      <c r="D15" s="6">
        <f t="shared" si="3"/>
        <v>0.0014814814814814805</v>
      </c>
      <c r="E15" s="2">
        <f t="shared" si="3"/>
        <v>0.0018518518518518506</v>
      </c>
      <c r="F15" s="2">
        <f t="shared" si="3"/>
        <v>0.002222222222222221</v>
      </c>
      <c r="G15" s="2">
        <f t="shared" si="4"/>
        <v>0.002592592592592591</v>
      </c>
      <c r="H15" s="2">
        <f t="shared" si="4"/>
        <v>0.002962962962962961</v>
      </c>
      <c r="I15" s="2">
        <f t="shared" si="4"/>
        <v>0.0033333333333333314</v>
      </c>
      <c r="J15" s="2">
        <f t="shared" si="4"/>
        <v>0.0037037037037037012</v>
      </c>
      <c r="K15" s="2">
        <f t="shared" si="4"/>
        <v>0.004074074074074071</v>
      </c>
      <c r="L15" s="2">
        <f t="shared" si="4"/>
        <v>0.004444444444444442</v>
      </c>
      <c r="M15" s="2">
        <f t="shared" si="4"/>
        <v>0.004814814814814812</v>
      </c>
      <c r="N15" s="2">
        <f t="shared" si="4"/>
        <v>0.005185185185185182</v>
      </c>
      <c r="O15" s="4">
        <f t="shared" si="4"/>
        <v>0.005555555555555552</v>
      </c>
      <c r="P15" s="2">
        <f t="shared" si="4"/>
        <v>0.005925925925925922</v>
      </c>
      <c r="Q15" s="2">
        <f t="shared" si="4"/>
        <v>0.006296296296296292</v>
      </c>
      <c r="R15" s="2">
        <f t="shared" si="5"/>
        <v>0.006666666666666663</v>
      </c>
      <c r="S15" s="2">
        <f t="shared" si="5"/>
        <v>0.007037037037037033</v>
      </c>
      <c r="T15" s="2">
        <f t="shared" si="5"/>
        <v>0.0074074074074074025</v>
      </c>
      <c r="U15" s="2">
        <f t="shared" si="5"/>
        <v>0.007777777777777773</v>
      </c>
      <c r="V15" s="2">
        <f t="shared" si="5"/>
        <v>0.008148148148148142</v>
      </c>
      <c r="W15" s="2">
        <f t="shared" si="5"/>
        <v>0.008518518518518514</v>
      </c>
      <c r="X15" s="2">
        <f t="shared" si="5"/>
        <v>0.008888888888888884</v>
      </c>
      <c r="Y15" s="4">
        <f t="shared" si="5"/>
        <v>0.009259259259259254</v>
      </c>
    </row>
    <row r="16" spans="1:25" s="2" customFormat="1" ht="12.75">
      <c r="A16" s="2">
        <f t="shared" si="6"/>
        <v>0.00037326388888888864</v>
      </c>
      <c r="B16" s="2">
        <f t="shared" si="7"/>
        <v>0.0007465277777777773</v>
      </c>
      <c r="C16" s="2">
        <f t="shared" si="3"/>
        <v>0.0011197916666666659</v>
      </c>
      <c r="D16" s="6">
        <f t="shared" si="3"/>
        <v>0.0014930555555555545</v>
      </c>
      <c r="E16" s="2">
        <f t="shared" si="3"/>
        <v>0.0018663194444444432</v>
      </c>
      <c r="F16" s="2">
        <f t="shared" si="3"/>
        <v>0.0022395833333333317</v>
      </c>
      <c r="G16" s="2">
        <f t="shared" si="4"/>
        <v>0.0026128472222222204</v>
      </c>
      <c r="H16" s="2">
        <f t="shared" si="4"/>
        <v>0.002986111111111109</v>
      </c>
      <c r="I16" s="2">
        <f t="shared" si="4"/>
        <v>0.0033593749999999978</v>
      </c>
      <c r="J16" s="2">
        <f t="shared" si="4"/>
        <v>0.0037326388888888865</v>
      </c>
      <c r="K16" s="2">
        <f t="shared" si="4"/>
        <v>0.004105902777777775</v>
      </c>
      <c r="L16" s="2">
        <f t="shared" si="4"/>
        <v>0.004479166666666663</v>
      </c>
      <c r="M16" s="2">
        <f t="shared" si="4"/>
        <v>0.0048524305555555525</v>
      </c>
      <c r="N16" s="2">
        <f t="shared" si="4"/>
        <v>0.005225694444444441</v>
      </c>
      <c r="O16" s="4">
        <f t="shared" si="4"/>
        <v>0.00559895833333333</v>
      </c>
      <c r="P16" s="2">
        <f t="shared" si="4"/>
        <v>0.005972222222222218</v>
      </c>
      <c r="Q16" s="2">
        <f t="shared" si="4"/>
        <v>0.0063454861111111064</v>
      </c>
      <c r="R16" s="2">
        <f t="shared" si="5"/>
        <v>0.0067187499999999956</v>
      </c>
      <c r="S16" s="2">
        <f t="shared" si="5"/>
        <v>0.007092013888888884</v>
      </c>
      <c r="T16" s="2">
        <f t="shared" si="5"/>
        <v>0.007465277777777773</v>
      </c>
      <c r="U16" s="2">
        <f t="shared" si="5"/>
        <v>0.007838541666666662</v>
      </c>
      <c r="V16" s="2">
        <f t="shared" si="5"/>
        <v>0.00821180555555555</v>
      </c>
      <c r="W16" s="2">
        <f t="shared" si="5"/>
        <v>0.008585069444444439</v>
      </c>
      <c r="X16" s="2">
        <f t="shared" si="5"/>
        <v>0.008958333333333327</v>
      </c>
      <c r="Y16" s="4">
        <f t="shared" si="5"/>
        <v>0.009331597222222215</v>
      </c>
    </row>
    <row r="17" spans="1:25" s="2" customFormat="1" ht="12.75">
      <c r="A17" s="2">
        <f t="shared" si="6"/>
        <v>0.00037615740740740714</v>
      </c>
      <c r="B17" s="2">
        <f t="shared" si="7"/>
        <v>0.0007523148148148143</v>
      </c>
      <c r="C17" s="2">
        <f t="shared" si="3"/>
        <v>0.0011284722222222215</v>
      </c>
      <c r="D17" s="6">
        <f t="shared" si="3"/>
        <v>0.0015046296296296285</v>
      </c>
      <c r="E17" s="2">
        <f t="shared" si="3"/>
        <v>0.0018807870370370356</v>
      </c>
      <c r="F17" s="2">
        <f t="shared" si="3"/>
        <v>0.002256944444444443</v>
      </c>
      <c r="G17" s="2">
        <f t="shared" si="4"/>
        <v>0.00263310185185185</v>
      </c>
      <c r="H17" s="2">
        <f t="shared" si="4"/>
        <v>0.003009259259259257</v>
      </c>
      <c r="I17" s="2">
        <f t="shared" si="4"/>
        <v>0.003385416666666664</v>
      </c>
      <c r="J17" s="2">
        <f t="shared" si="4"/>
        <v>0.0037615740740740713</v>
      </c>
      <c r="K17" s="2">
        <f t="shared" si="4"/>
        <v>0.004137731481481478</v>
      </c>
      <c r="L17" s="2">
        <f t="shared" si="4"/>
        <v>0.004513888888888886</v>
      </c>
      <c r="M17" s="2">
        <f t="shared" si="4"/>
        <v>0.0048900462962962925</v>
      </c>
      <c r="N17" s="2">
        <f t="shared" si="4"/>
        <v>0.0052662037037037</v>
      </c>
      <c r="O17" s="4">
        <f t="shared" si="4"/>
        <v>0.005642361111111107</v>
      </c>
      <c r="P17" s="2">
        <f t="shared" si="4"/>
        <v>0.006018518518518514</v>
      </c>
      <c r="Q17" s="2">
        <f t="shared" si="4"/>
        <v>0.006394675925925922</v>
      </c>
      <c r="R17" s="2">
        <f t="shared" si="5"/>
        <v>0.006770833333333328</v>
      </c>
      <c r="S17" s="2">
        <f t="shared" si="5"/>
        <v>0.007146990740740736</v>
      </c>
      <c r="T17" s="2">
        <f t="shared" si="5"/>
        <v>0.0075231481481481425</v>
      </c>
      <c r="U17" s="2">
        <f t="shared" si="5"/>
        <v>0.00789930555555555</v>
      </c>
      <c r="V17" s="2">
        <f t="shared" si="5"/>
        <v>0.008275462962962957</v>
      </c>
      <c r="W17" s="2">
        <f t="shared" si="5"/>
        <v>0.008651620370370363</v>
      </c>
      <c r="X17" s="2">
        <f t="shared" si="5"/>
        <v>0.009027777777777772</v>
      </c>
      <c r="Y17" s="4">
        <f t="shared" si="5"/>
        <v>0.009403935185185178</v>
      </c>
    </row>
    <row r="18" spans="1:25" s="2" customFormat="1" ht="12.75">
      <c r="A18" s="2">
        <f t="shared" si="6"/>
        <v>0.00037905092592592564</v>
      </c>
      <c r="B18" s="2">
        <f t="shared" si="7"/>
        <v>0.0007581018518518513</v>
      </c>
      <c r="C18" s="2">
        <f t="shared" si="3"/>
        <v>0.0011371527777777769</v>
      </c>
      <c r="D18" s="6">
        <f t="shared" si="3"/>
        <v>0.0015162037037037026</v>
      </c>
      <c r="E18" s="2">
        <f t="shared" si="3"/>
        <v>0.0018952546296296282</v>
      </c>
      <c r="F18" s="2">
        <f t="shared" si="3"/>
        <v>0.0022743055555555537</v>
      </c>
      <c r="G18" s="2">
        <f t="shared" si="4"/>
        <v>0.0026533564814814796</v>
      </c>
      <c r="H18" s="2">
        <f t="shared" si="4"/>
        <v>0.003032407407407405</v>
      </c>
      <c r="I18" s="2">
        <f t="shared" si="4"/>
        <v>0.0034114583333333306</v>
      </c>
      <c r="J18" s="2">
        <f t="shared" si="4"/>
        <v>0.0037905092592592565</v>
      </c>
      <c r="K18" s="2">
        <f t="shared" si="4"/>
        <v>0.004169560185185182</v>
      </c>
      <c r="L18" s="2">
        <f t="shared" si="4"/>
        <v>0.0045486111111111074</v>
      </c>
      <c r="M18" s="2">
        <f t="shared" si="4"/>
        <v>0.004927662037037033</v>
      </c>
      <c r="N18" s="2">
        <f t="shared" si="4"/>
        <v>0.005306712962962959</v>
      </c>
      <c r="O18" s="4">
        <f t="shared" si="4"/>
        <v>0.005685763888888884</v>
      </c>
      <c r="P18" s="2">
        <f t="shared" si="4"/>
        <v>0.00606481481481481</v>
      </c>
      <c r="Q18" s="2">
        <f t="shared" si="4"/>
        <v>0.006443865740740736</v>
      </c>
      <c r="R18" s="2">
        <f t="shared" si="5"/>
        <v>0.006822916666666661</v>
      </c>
      <c r="S18" s="2">
        <f t="shared" si="5"/>
        <v>0.007201967592592587</v>
      </c>
      <c r="T18" s="2">
        <f t="shared" si="5"/>
        <v>0.007581018518518513</v>
      </c>
      <c r="U18" s="2">
        <f t="shared" si="5"/>
        <v>0.007960069444444438</v>
      </c>
      <c r="V18" s="2">
        <f t="shared" si="5"/>
        <v>0.008339120370370365</v>
      </c>
      <c r="W18" s="2">
        <f t="shared" si="5"/>
        <v>0.00871817129629629</v>
      </c>
      <c r="X18" s="2">
        <f t="shared" si="5"/>
        <v>0.009097222222222215</v>
      </c>
      <c r="Y18" s="4">
        <f t="shared" si="5"/>
        <v>0.009476273148148142</v>
      </c>
    </row>
    <row r="19" spans="1:25" s="2" customFormat="1" ht="12.75">
      <c r="A19" s="2">
        <f t="shared" si="6"/>
        <v>0.00038194444444444414</v>
      </c>
      <c r="B19" s="2">
        <f t="shared" si="7"/>
        <v>0.0007638888888888883</v>
      </c>
      <c r="C19" s="2">
        <f aca="true" t="shared" si="8" ref="C19:R19">$A19*(C$2/$A$2)</f>
        <v>0.0011458333333333325</v>
      </c>
      <c r="D19" s="6">
        <f t="shared" si="8"/>
        <v>0.0015277777777777766</v>
      </c>
      <c r="E19" s="2">
        <f t="shared" si="8"/>
        <v>0.0019097222222222206</v>
      </c>
      <c r="F19" s="2">
        <f t="shared" si="8"/>
        <v>0.002291666666666665</v>
      </c>
      <c r="G19" s="2">
        <f t="shared" si="8"/>
        <v>0.002673611111111109</v>
      </c>
      <c r="H19" s="2">
        <f t="shared" si="8"/>
        <v>0.003055555555555553</v>
      </c>
      <c r="I19" s="2">
        <f t="shared" si="8"/>
        <v>0.0034374999999999974</v>
      </c>
      <c r="J19" s="2">
        <f t="shared" si="8"/>
        <v>0.0038194444444444413</v>
      </c>
      <c r="K19" s="2">
        <f t="shared" si="8"/>
        <v>0.004201388888888886</v>
      </c>
      <c r="L19" s="2">
        <f t="shared" si="8"/>
        <v>0.00458333333333333</v>
      </c>
      <c r="M19" s="2">
        <f t="shared" si="8"/>
        <v>0.004965277777777774</v>
      </c>
      <c r="N19" s="2">
        <f t="shared" si="8"/>
        <v>0.005347222222222218</v>
      </c>
      <c r="O19" s="4">
        <f t="shared" si="8"/>
        <v>0.005729166666666662</v>
      </c>
      <c r="P19" s="2">
        <f t="shared" si="8"/>
        <v>0.006111111111111106</v>
      </c>
      <c r="Q19" s="2">
        <f t="shared" si="8"/>
        <v>0.0064930555555555505</v>
      </c>
      <c r="R19" s="2">
        <f t="shared" si="8"/>
        <v>0.006874999999999995</v>
      </c>
      <c r="S19" s="2">
        <f aca="true" t="shared" si="9" ref="R19:Y50">$A19*(S$2/$A$2)</f>
        <v>0.007256944444444438</v>
      </c>
      <c r="T19" s="2">
        <f t="shared" si="9"/>
        <v>0.007638888888888883</v>
      </c>
      <c r="U19" s="2">
        <f t="shared" si="9"/>
        <v>0.008020833333333328</v>
      </c>
      <c r="V19" s="2">
        <f t="shared" si="9"/>
        <v>0.008402777777777771</v>
      </c>
      <c r="W19" s="2">
        <f t="shared" si="9"/>
        <v>0.008784722222222215</v>
      </c>
      <c r="X19" s="2">
        <f t="shared" si="9"/>
        <v>0.00916666666666666</v>
      </c>
      <c r="Y19" s="4">
        <f t="shared" si="9"/>
        <v>0.009548611111111103</v>
      </c>
    </row>
    <row r="20" spans="1:25" s="2" customFormat="1" ht="12.75">
      <c r="A20" s="2">
        <f aca="true" t="shared" si="10" ref="A20:A48">A19+1/(24*60*60*4)</f>
        <v>0.00038483796296296264</v>
      </c>
      <c r="B20" s="2">
        <f t="shared" si="7"/>
        <v>0.0007696759259259253</v>
      </c>
      <c r="C20" s="2">
        <f aca="true" t="shared" si="11" ref="C20:Q34">$A20*(C$2/$A$2)</f>
        <v>0.0011545138888888879</v>
      </c>
      <c r="D20" s="6">
        <f t="shared" si="11"/>
        <v>0.0015393518518518506</v>
      </c>
      <c r="E20" s="2">
        <f t="shared" si="11"/>
        <v>0.0019241898148148133</v>
      </c>
      <c r="F20" s="2">
        <f t="shared" si="11"/>
        <v>0.0023090277777777757</v>
      </c>
      <c r="G20" s="2">
        <f t="shared" si="11"/>
        <v>0.0026938657407407384</v>
      </c>
      <c r="H20" s="2">
        <f t="shared" si="11"/>
        <v>0.003078703703703701</v>
      </c>
      <c r="I20" s="2">
        <f t="shared" si="11"/>
        <v>0.003463541666666664</v>
      </c>
      <c r="J20" s="2">
        <f t="shared" si="11"/>
        <v>0.0038483796296296265</v>
      </c>
      <c r="K20" s="2">
        <f t="shared" si="11"/>
        <v>0.004233217592592589</v>
      </c>
      <c r="L20" s="2">
        <f t="shared" si="11"/>
        <v>0.0046180555555555515</v>
      </c>
      <c r="M20" s="2">
        <f t="shared" si="11"/>
        <v>0.005002893518518514</v>
      </c>
      <c r="N20" s="2">
        <f t="shared" si="11"/>
        <v>0.005387731481481477</v>
      </c>
      <c r="O20" s="4">
        <f t="shared" si="11"/>
        <v>0.0057725694444444395</v>
      </c>
      <c r="P20" s="2">
        <f t="shared" si="11"/>
        <v>0.006157407407407402</v>
      </c>
      <c r="Q20" s="2">
        <f t="shared" si="11"/>
        <v>0.006542245370370365</v>
      </c>
      <c r="R20" s="2">
        <f t="shared" si="9"/>
        <v>0.006927083333333328</v>
      </c>
      <c r="S20" s="2">
        <f t="shared" si="9"/>
        <v>0.00731192129629629</v>
      </c>
      <c r="T20" s="2">
        <f t="shared" si="9"/>
        <v>0.007696759259259253</v>
      </c>
      <c r="U20" s="2">
        <f t="shared" si="9"/>
        <v>0.008081597222222216</v>
      </c>
      <c r="V20" s="2">
        <f t="shared" si="9"/>
        <v>0.008466435185185178</v>
      </c>
      <c r="W20" s="2">
        <f t="shared" si="9"/>
        <v>0.008851273148148141</v>
      </c>
      <c r="X20" s="2">
        <f t="shared" si="9"/>
        <v>0.009236111111111103</v>
      </c>
      <c r="Y20" s="4">
        <f t="shared" si="9"/>
        <v>0.009620949074074066</v>
      </c>
    </row>
    <row r="21" spans="1:25" s="2" customFormat="1" ht="12.75">
      <c r="A21" s="2">
        <f t="shared" si="10"/>
        <v>0.00038773148148148114</v>
      </c>
      <c r="B21" s="2">
        <f t="shared" si="7"/>
        <v>0.0007754629629629623</v>
      </c>
      <c r="C21" s="2">
        <f t="shared" si="11"/>
        <v>0.0011631944444444435</v>
      </c>
      <c r="D21" s="6">
        <f t="shared" si="11"/>
        <v>0.0015509259259259246</v>
      </c>
      <c r="E21" s="2">
        <f t="shared" si="11"/>
        <v>0.0019386574074074057</v>
      </c>
      <c r="F21" s="2">
        <f t="shared" si="11"/>
        <v>0.002326388888888887</v>
      </c>
      <c r="G21" s="2">
        <f t="shared" si="11"/>
        <v>0.002714120370370368</v>
      </c>
      <c r="H21" s="2">
        <f t="shared" si="11"/>
        <v>0.003101851851851849</v>
      </c>
      <c r="I21" s="2">
        <f t="shared" si="11"/>
        <v>0.00348958333333333</v>
      </c>
      <c r="J21" s="2">
        <f t="shared" si="11"/>
        <v>0.0038773148148148113</v>
      </c>
      <c r="K21" s="2">
        <f t="shared" si="11"/>
        <v>0.004265046296296293</v>
      </c>
      <c r="L21" s="2">
        <f t="shared" si="11"/>
        <v>0.004652777777777774</v>
      </c>
      <c r="M21" s="2">
        <f t="shared" si="11"/>
        <v>0.005040509259259255</v>
      </c>
      <c r="N21" s="2">
        <f t="shared" si="11"/>
        <v>0.005428240740740736</v>
      </c>
      <c r="O21" s="4">
        <f t="shared" si="11"/>
        <v>0.005815972222222217</v>
      </c>
      <c r="P21" s="2">
        <f t="shared" si="11"/>
        <v>0.006203703703703698</v>
      </c>
      <c r="Q21" s="2">
        <f t="shared" si="11"/>
        <v>0.006591435185185179</v>
      </c>
      <c r="R21" s="2">
        <f t="shared" si="9"/>
        <v>0.00697916666666666</v>
      </c>
      <c r="S21" s="2">
        <f t="shared" si="9"/>
        <v>0.0073668981481481415</v>
      </c>
      <c r="T21" s="2">
        <f t="shared" si="9"/>
        <v>0.007754629629629623</v>
      </c>
      <c r="U21" s="2">
        <f t="shared" si="9"/>
        <v>0.008142361111111104</v>
      </c>
      <c r="V21" s="2">
        <f t="shared" si="9"/>
        <v>0.008530092592592586</v>
      </c>
      <c r="W21" s="2">
        <f t="shared" si="9"/>
        <v>0.008917824074074066</v>
      </c>
      <c r="X21" s="2">
        <f t="shared" si="9"/>
        <v>0.009305555555555548</v>
      </c>
      <c r="Y21" s="4">
        <f t="shared" si="9"/>
        <v>0.009693287037037028</v>
      </c>
    </row>
    <row r="22" spans="1:25" s="2" customFormat="1" ht="12.75">
      <c r="A22" s="2">
        <f t="shared" si="10"/>
        <v>0.00039062499999999964</v>
      </c>
      <c r="B22" s="2">
        <f t="shared" si="7"/>
        <v>0.0007812499999999993</v>
      </c>
      <c r="C22" s="2">
        <f t="shared" si="11"/>
        <v>0.0011718749999999989</v>
      </c>
      <c r="D22" s="6">
        <f t="shared" si="11"/>
        <v>0.0015624999999999986</v>
      </c>
      <c r="E22" s="2">
        <f t="shared" si="11"/>
        <v>0.0019531249999999983</v>
      </c>
      <c r="F22" s="2">
        <f t="shared" si="11"/>
        <v>0.0023437499999999977</v>
      </c>
      <c r="G22" s="2">
        <f t="shared" si="11"/>
        <v>0.0027343749999999977</v>
      </c>
      <c r="H22" s="2">
        <f t="shared" si="11"/>
        <v>0.003124999999999997</v>
      </c>
      <c r="I22" s="2">
        <f t="shared" si="11"/>
        <v>0.0035156249999999966</v>
      </c>
      <c r="J22" s="2">
        <f t="shared" si="11"/>
        <v>0.0039062499999999965</v>
      </c>
      <c r="K22" s="2">
        <f t="shared" si="11"/>
        <v>0.004296874999999996</v>
      </c>
      <c r="L22" s="2">
        <f t="shared" si="11"/>
        <v>0.0046874999999999955</v>
      </c>
      <c r="M22" s="2">
        <f t="shared" si="11"/>
        <v>0.005078124999999995</v>
      </c>
      <c r="N22" s="2">
        <f t="shared" si="11"/>
        <v>0.005468749999999995</v>
      </c>
      <c r="O22" s="4">
        <f t="shared" si="11"/>
        <v>0.005859374999999995</v>
      </c>
      <c r="P22" s="2">
        <f t="shared" si="11"/>
        <v>0.006249999999999994</v>
      </c>
      <c r="Q22" s="2">
        <f t="shared" si="11"/>
        <v>0.006640624999999994</v>
      </c>
      <c r="R22" s="2">
        <f t="shared" si="9"/>
        <v>0.007031249999999993</v>
      </c>
      <c r="S22" s="2">
        <f t="shared" si="9"/>
        <v>0.007421874999999994</v>
      </c>
      <c r="T22" s="2">
        <f t="shared" si="9"/>
        <v>0.007812499999999993</v>
      </c>
      <c r="U22" s="2">
        <f t="shared" si="9"/>
        <v>0.008203124999999992</v>
      </c>
      <c r="V22" s="2">
        <f t="shared" si="9"/>
        <v>0.008593749999999992</v>
      </c>
      <c r="W22" s="2">
        <f t="shared" si="9"/>
        <v>0.008984374999999992</v>
      </c>
      <c r="X22" s="2">
        <f t="shared" si="9"/>
        <v>0.009374999999999991</v>
      </c>
      <c r="Y22" s="4">
        <f t="shared" si="9"/>
        <v>0.009765624999999991</v>
      </c>
    </row>
    <row r="23" spans="1:25" s="2" customFormat="1" ht="12.75">
      <c r="A23" s="2">
        <f t="shared" si="10"/>
        <v>0.00039351851851851814</v>
      </c>
      <c r="B23" s="2">
        <f t="shared" si="7"/>
        <v>0.0007870370370370363</v>
      </c>
      <c r="C23" s="2">
        <f t="shared" si="11"/>
        <v>0.0011805555555555545</v>
      </c>
      <c r="D23" s="6">
        <f t="shared" si="11"/>
        <v>0.0015740740740740726</v>
      </c>
      <c r="E23" s="2">
        <f t="shared" si="11"/>
        <v>0.0019675925925925907</v>
      </c>
      <c r="F23" s="2">
        <f t="shared" si="11"/>
        <v>0.002361111111111109</v>
      </c>
      <c r="G23" s="2">
        <f t="shared" si="11"/>
        <v>0.002754629629629627</v>
      </c>
      <c r="H23" s="2">
        <f t="shared" si="11"/>
        <v>0.003148148148148145</v>
      </c>
      <c r="I23" s="2">
        <f t="shared" si="11"/>
        <v>0.0035416666666666635</v>
      </c>
      <c r="J23" s="2">
        <f t="shared" si="11"/>
        <v>0.003935185185185181</v>
      </c>
      <c r="K23" s="2">
        <f t="shared" si="11"/>
        <v>0.004328703703703699</v>
      </c>
      <c r="L23" s="2">
        <f t="shared" si="11"/>
        <v>0.004722222222222218</v>
      </c>
      <c r="M23" s="2">
        <f t="shared" si="11"/>
        <v>0.005115740740740736</v>
      </c>
      <c r="N23" s="2">
        <f t="shared" si="11"/>
        <v>0.005509259259259254</v>
      </c>
      <c r="O23" s="4">
        <f t="shared" si="11"/>
        <v>0.005902777777777772</v>
      </c>
      <c r="P23" s="2">
        <f t="shared" si="11"/>
        <v>0.00629629629629629</v>
      </c>
      <c r="Q23" s="2">
        <f t="shared" si="11"/>
        <v>0.006689814814814808</v>
      </c>
      <c r="R23" s="2">
        <f t="shared" si="9"/>
        <v>0.007083333333333327</v>
      </c>
      <c r="S23" s="2">
        <f t="shared" si="9"/>
        <v>0.007476851851851845</v>
      </c>
      <c r="T23" s="2">
        <f t="shared" si="9"/>
        <v>0.007870370370370363</v>
      </c>
      <c r="U23" s="2">
        <f t="shared" si="9"/>
        <v>0.008263888888888881</v>
      </c>
      <c r="V23" s="2">
        <f t="shared" si="9"/>
        <v>0.008657407407407398</v>
      </c>
      <c r="W23" s="2">
        <f t="shared" si="9"/>
        <v>0.009050925925925917</v>
      </c>
      <c r="X23" s="2">
        <f t="shared" si="9"/>
        <v>0.009444444444444436</v>
      </c>
      <c r="Y23" s="4">
        <f t="shared" si="9"/>
        <v>0.009837962962962953</v>
      </c>
    </row>
    <row r="24" spans="1:25" s="2" customFormat="1" ht="12.75">
      <c r="A24" s="2">
        <f t="shared" si="10"/>
        <v>0.00039641203703703664</v>
      </c>
      <c r="B24" s="2">
        <f t="shared" si="7"/>
        <v>0.0007928240740740733</v>
      </c>
      <c r="C24" s="2">
        <f t="shared" si="11"/>
        <v>0.0011892361111111099</v>
      </c>
      <c r="D24" s="6">
        <f t="shared" si="11"/>
        <v>0.0015856481481481466</v>
      </c>
      <c r="E24" s="2">
        <f t="shared" si="11"/>
        <v>0.001982060185185183</v>
      </c>
      <c r="F24" s="2">
        <f t="shared" si="11"/>
        <v>0.0023784722222222198</v>
      </c>
      <c r="G24" s="2">
        <f t="shared" si="11"/>
        <v>0.0027748842592592565</v>
      </c>
      <c r="H24" s="2">
        <f t="shared" si="11"/>
        <v>0.003171296296296293</v>
      </c>
      <c r="I24" s="2">
        <f t="shared" si="11"/>
        <v>0.00356770833333333</v>
      </c>
      <c r="J24" s="2">
        <f t="shared" si="11"/>
        <v>0.003964120370370366</v>
      </c>
      <c r="K24" s="2">
        <f t="shared" si="11"/>
        <v>0.004360532407407403</v>
      </c>
      <c r="L24" s="2">
        <f t="shared" si="11"/>
        <v>0.0047569444444444395</v>
      </c>
      <c r="M24" s="2">
        <f t="shared" si="11"/>
        <v>0.005153356481481477</v>
      </c>
      <c r="N24" s="2">
        <f t="shared" si="11"/>
        <v>0.005549768518518513</v>
      </c>
      <c r="O24" s="4">
        <f t="shared" si="11"/>
        <v>0.00594618055555555</v>
      </c>
      <c r="P24" s="2">
        <f t="shared" si="11"/>
        <v>0.006342592592592586</v>
      </c>
      <c r="Q24" s="2">
        <f t="shared" si="11"/>
        <v>0.006739004629629623</v>
      </c>
      <c r="R24" s="2">
        <f t="shared" si="9"/>
        <v>0.00713541666666666</v>
      </c>
      <c r="S24" s="2">
        <f t="shared" si="9"/>
        <v>0.007531828703703696</v>
      </c>
      <c r="T24" s="2">
        <f t="shared" si="9"/>
        <v>0.007928240740740732</v>
      </c>
      <c r="U24" s="2">
        <f t="shared" si="9"/>
        <v>0.00832465277777777</v>
      </c>
      <c r="V24" s="2">
        <f t="shared" si="9"/>
        <v>0.008721064814814806</v>
      </c>
      <c r="W24" s="2">
        <f t="shared" si="9"/>
        <v>0.009117476851851844</v>
      </c>
      <c r="X24" s="2">
        <f t="shared" si="9"/>
        <v>0.009513888888888879</v>
      </c>
      <c r="Y24" s="4">
        <f t="shared" si="9"/>
        <v>0.009910300925925916</v>
      </c>
    </row>
    <row r="25" spans="1:25" s="2" customFormat="1" ht="12.75">
      <c r="A25" s="2">
        <f t="shared" si="10"/>
        <v>0.00039930555555555515</v>
      </c>
      <c r="B25" s="2">
        <f t="shared" si="7"/>
        <v>0.0007986111111111103</v>
      </c>
      <c r="C25" s="2">
        <f t="shared" si="11"/>
        <v>0.0011979166666666655</v>
      </c>
      <c r="D25" s="6">
        <f t="shared" si="11"/>
        <v>0.0015972222222222206</v>
      </c>
      <c r="E25" s="2">
        <f t="shared" si="11"/>
        <v>0.001996527777777776</v>
      </c>
      <c r="F25" s="2">
        <f t="shared" si="11"/>
        <v>0.002395833333333331</v>
      </c>
      <c r="G25" s="2">
        <f t="shared" si="11"/>
        <v>0.002795138888888886</v>
      </c>
      <c r="H25" s="2">
        <f t="shared" si="11"/>
        <v>0.003194444444444441</v>
      </c>
      <c r="I25" s="2">
        <f t="shared" si="11"/>
        <v>0.0035937499999999963</v>
      </c>
      <c r="J25" s="2">
        <f t="shared" si="11"/>
        <v>0.003993055555555552</v>
      </c>
      <c r="K25" s="2">
        <f t="shared" si="11"/>
        <v>0.0043923611111111064</v>
      </c>
      <c r="L25" s="2">
        <f t="shared" si="11"/>
        <v>0.004791666666666662</v>
      </c>
      <c r="M25" s="2">
        <f t="shared" si="11"/>
        <v>0.005190972222222217</v>
      </c>
      <c r="N25" s="2">
        <f t="shared" si="11"/>
        <v>0.005590277777777772</v>
      </c>
      <c r="O25" s="4">
        <f t="shared" si="11"/>
        <v>0.005989583333333327</v>
      </c>
      <c r="P25" s="2">
        <f t="shared" si="11"/>
        <v>0.006388888888888882</v>
      </c>
      <c r="Q25" s="2">
        <f t="shared" si="11"/>
        <v>0.006788194444444438</v>
      </c>
      <c r="R25" s="2">
        <f t="shared" si="9"/>
        <v>0.0071874999999999925</v>
      </c>
      <c r="S25" s="2">
        <f t="shared" si="9"/>
        <v>0.007586805555555548</v>
      </c>
      <c r="T25" s="2">
        <f t="shared" si="9"/>
        <v>0.007986111111111104</v>
      </c>
      <c r="U25" s="2">
        <f t="shared" si="9"/>
        <v>0.008385416666666657</v>
      </c>
      <c r="V25" s="2">
        <f t="shared" si="9"/>
        <v>0.008784722222222213</v>
      </c>
      <c r="W25" s="2">
        <f t="shared" si="9"/>
        <v>0.009184027777777768</v>
      </c>
      <c r="X25" s="2">
        <f t="shared" si="9"/>
        <v>0.009583333333333324</v>
      </c>
      <c r="Y25" s="4">
        <f t="shared" si="9"/>
        <v>0.00998263888888888</v>
      </c>
    </row>
    <row r="26" spans="1:25" s="2" customFormat="1" ht="12.75">
      <c r="A26" s="2">
        <f t="shared" si="10"/>
        <v>0.00040219907407407365</v>
      </c>
      <c r="B26" s="2">
        <f t="shared" si="7"/>
        <v>0.0008043981481481473</v>
      </c>
      <c r="C26" s="2">
        <f t="shared" si="11"/>
        <v>0.0012065972222222209</v>
      </c>
      <c r="D26" s="6">
        <f t="shared" si="11"/>
        <v>0.0016087962962962946</v>
      </c>
      <c r="E26" s="2">
        <f t="shared" si="11"/>
        <v>0.0020109953703703683</v>
      </c>
      <c r="F26" s="2">
        <f t="shared" si="11"/>
        <v>0.0024131944444444418</v>
      </c>
      <c r="G26" s="2">
        <f t="shared" si="11"/>
        <v>0.0028153935185185157</v>
      </c>
      <c r="H26" s="2">
        <f t="shared" si="11"/>
        <v>0.003217592592592589</v>
      </c>
      <c r="I26" s="2">
        <f t="shared" si="11"/>
        <v>0.0036197916666666627</v>
      </c>
      <c r="J26" s="2">
        <f t="shared" si="11"/>
        <v>0.004021990740740737</v>
      </c>
      <c r="K26" s="2">
        <f t="shared" si="11"/>
        <v>0.0044241898148148105</v>
      </c>
      <c r="L26" s="2">
        <f t="shared" si="11"/>
        <v>0.0048263888888888835</v>
      </c>
      <c r="M26" s="2">
        <f t="shared" si="11"/>
        <v>0.0052285879629629575</v>
      </c>
      <c r="N26" s="2">
        <f t="shared" si="11"/>
        <v>0.005630787037037031</v>
      </c>
      <c r="O26" s="4">
        <f t="shared" si="11"/>
        <v>0.006032986111111104</v>
      </c>
      <c r="P26" s="2">
        <f t="shared" si="11"/>
        <v>0.006435185185185178</v>
      </c>
      <c r="Q26" s="2">
        <f t="shared" si="11"/>
        <v>0.006837384259259252</v>
      </c>
      <c r="R26" s="2">
        <f t="shared" si="9"/>
        <v>0.007239583333333325</v>
      </c>
      <c r="S26" s="2">
        <f t="shared" si="9"/>
        <v>0.007641782407407399</v>
      </c>
      <c r="T26" s="2">
        <f t="shared" si="9"/>
        <v>0.008043981481481473</v>
      </c>
      <c r="U26" s="2">
        <f t="shared" si="9"/>
        <v>0.008446180555555547</v>
      </c>
      <c r="V26" s="2">
        <f t="shared" si="9"/>
        <v>0.008848379629629621</v>
      </c>
      <c r="W26" s="2">
        <f t="shared" si="9"/>
        <v>0.009250578703703693</v>
      </c>
      <c r="X26" s="2">
        <f t="shared" si="9"/>
        <v>0.009652777777777767</v>
      </c>
      <c r="Y26" s="4">
        <f t="shared" si="9"/>
        <v>0.010054976851851841</v>
      </c>
    </row>
    <row r="27" spans="1:25" s="2" customFormat="1" ht="12.75">
      <c r="A27" s="2">
        <f t="shared" si="10"/>
        <v>0.00040509259259259215</v>
      </c>
      <c r="B27" s="2">
        <f t="shared" si="7"/>
        <v>0.0008101851851851843</v>
      </c>
      <c r="C27" s="2">
        <f t="shared" si="11"/>
        <v>0.0012152777777777765</v>
      </c>
      <c r="D27" s="6">
        <f t="shared" si="11"/>
        <v>0.0016203703703703686</v>
      </c>
      <c r="E27" s="2">
        <f t="shared" si="11"/>
        <v>0.0020254629629629607</v>
      </c>
      <c r="F27" s="2">
        <f t="shared" si="11"/>
        <v>0.002430555555555553</v>
      </c>
      <c r="G27" s="2">
        <f t="shared" si="11"/>
        <v>0.002835648148148145</v>
      </c>
      <c r="H27" s="2">
        <f t="shared" si="11"/>
        <v>0.003240740740740737</v>
      </c>
      <c r="I27" s="2">
        <f t="shared" si="11"/>
        <v>0.0036458333333333295</v>
      </c>
      <c r="J27" s="2">
        <f t="shared" si="11"/>
        <v>0.004050925925925921</v>
      </c>
      <c r="K27" s="2">
        <f t="shared" si="11"/>
        <v>0.004456018518518514</v>
      </c>
      <c r="L27" s="2">
        <f t="shared" si="11"/>
        <v>0.004861111111111106</v>
      </c>
      <c r="M27" s="2">
        <f t="shared" si="11"/>
        <v>0.005266203703703698</v>
      </c>
      <c r="N27" s="2">
        <f t="shared" si="11"/>
        <v>0.00567129629629629</v>
      </c>
      <c r="O27" s="4">
        <f t="shared" si="11"/>
        <v>0.006076388888888882</v>
      </c>
      <c r="P27" s="2">
        <f t="shared" si="11"/>
        <v>0.006481481481481474</v>
      </c>
      <c r="Q27" s="2">
        <f t="shared" si="11"/>
        <v>0.006886574074074067</v>
      </c>
      <c r="R27" s="2">
        <f t="shared" si="9"/>
        <v>0.007291666666666659</v>
      </c>
      <c r="S27" s="2">
        <f t="shared" si="9"/>
        <v>0.00769675925925925</v>
      </c>
      <c r="T27" s="2">
        <f t="shared" si="9"/>
        <v>0.008101851851851843</v>
      </c>
      <c r="U27" s="2">
        <f t="shared" si="9"/>
        <v>0.008506944444444435</v>
      </c>
      <c r="V27" s="2">
        <f t="shared" si="9"/>
        <v>0.008912037037037027</v>
      </c>
      <c r="W27" s="2">
        <f t="shared" si="9"/>
        <v>0.00931712962962962</v>
      </c>
      <c r="X27" s="2">
        <f t="shared" si="9"/>
        <v>0.009722222222222212</v>
      </c>
      <c r="Y27" s="4">
        <f t="shared" si="9"/>
        <v>0.010127314814814804</v>
      </c>
    </row>
    <row r="28" spans="1:25" s="2" customFormat="1" ht="12.75">
      <c r="A28" s="2">
        <f t="shared" si="10"/>
        <v>0.00040798611111111065</v>
      </c>
      <c r="B28" s="2">
        <f t="shared" si="7"/>
        <v>0.0008159722222222213</v>
      </c>
      <c r="C28" s="2">
        <f t="shared" si="11"/>
        <v>0.0012239583333333319</v>
      </c>
      <c r="D28" s="6">
        <f t="shared" si="11"/>
        <v>0.0016319444444444426</v>
      </c>
      <c r="E28" s="2">
        <f t="shared" si="11"/>
        <v>0.002039930555555553</v>
      </c>
      <c r="F28" s="2">
        <f t="shared" si="11"/>
        <v>0.0024479166666666638</v>
      </c>
      <c r="G28" s="2">
        <f t="shared" si="11"/>
        <v>0.0028559027777777745</v>
      </c>
      <c r="H28" s="2">
        <f t="shared" si="11"/>
        <v>0.003263888888888885</v>
      </c>
      <c r="I28" s="2">
        <f t="shared" si="11"/>
        <v>0.003671874999999996</v>
      </c>
      <c r="J28" s="2">
        <f t="shared" si="11"/>
        <v>0.004079861111111106</v>
      </c>
      <c r="K28" s="2">
        <f t="shared" si="11"/>
        <v>0.004487847222222217</v>
      </c>
      <c r="L28" s="2">
        <f t="shared" si="11"/>
        <v>0.0048958333333333276</v>
      </c>
      <c r="M28" s="2">
        <f t="shared" si="11"/>
        <v>0.005303819444444438</v>
      </c>
      <c r="N28" s="2">
        <f t="shared" si="11"/>
        <v>0.005711805555555549</v>
      </c>
      <c r="O28" s="4">
        <f t="shared" si="11"/>
        <v>0.00611979166666666</v>
      </c>
      <c r="P28" s="2">
        <f t="shared" si="11"/>
        <v>0.00652777777777777</v>
      </c>
      <c r="Q28" s="2">
        <f t="shared" si="11"/>
        <v>0.006935763888888881</v>
      </c>
      <c r="R28" s="2">
        <f t="shared" si="9"/>
        <v>0.007343749999999992</v>
      </c>
      <c r="S28" s="2">
        <f t="shared" si="9"/>
        <v>0.0077517361111111025</v>
      </c>
      <c r="T28" s="2">
        <f t="shared" si="9"/>
        <v>0.008159722222222212</v>
      </c>
      <c r="U28" s="2">
        <f t="shared" si="9"/>
        <v>0.008567708333333323</v>
      </c>
      <c r="V28" s="2">
        <f t="shared" si="9"/>
        <v>0.008975694444444434</v>
      </c>
      <c r="W28" s="2">
        <f t="shared" si="9"/>
        <v>0.009383680555555544</v>
      </c>
      <c r="X28" s="2">
        <f t="shared" si="9"/>
        <v>0.009791666666666655</v>
      </c>
      <c r="Y28" s="4">
        <f t="shared" si="9"/>
        <v>0.010199652777777766</v>
      </c>
    </row>
    <row r="29" spans="1:25" s="2" customFormat="1" ht="12.75">
      <c r="A29" s="2">
        <f t="shared" si="10"/>
        <v>0.00041087962962962915</v>
      </c>
      <c r="B29" s="2">
        <f t="shared" si="7"/>
        <v>0.0008217592592592583</v>
      </c>
      <c r="C29" s="2">
        <f t="shared" si="11"/>
        <v>0.0012326388888888875</v>
      </c>
      <c r="D29" s="6">
        <f t="shared" si="11"/>
        <v>0.0016435185185185166</v>
      </c>
      <c r="E29" s="2">
        <f t="shared" si="11"/>
        <v>0.002054398148148146</v>
      </c>
      <c r="F29" s="2">
        <f t="shared" si="11"/>
        <v>0.002465277777777775</v>
      </c>
      <c r="G29" s="2">
        <f t="shared" si="11"/>
        <v>0.002876157407407404</v>
      </c>
      <c r="H29" s="2">
        <f t="shared" si="11"/>
        <v>0.003287037037037033</v>
      </c>
      <c r="I29" s="2">
        <f t="shared" si="11"/>
        <v>0.0036979166666666623</v>
      </c>
      <c r="J29" s="2">
        <f t="shared" si="11"/>
        <v>0.004108796296296292</v>
      </c>
      <c r="K29" s="2">
        <f t="shared" si="11"/>
        <v>0.004519675925925921</v>
      </c>
      <c r="L29" s="2">
        <f t="shared" si="11"/>
        <v>0.00493055555555555</v>
      </c>
      <c r="M29" s="2">
        <f t="shared" si="11"/>
        <v>0.005341435185185179</v>
      </c>
      <c r="N29" s="2">
        <f t="shared" si="11"/>
        <v>0.005752314814814808</v>
      </c>
      <c r="O29" s="4">
        <f t="shared" si="11"/>
        <v>0.006163194444444437</v>
      </c>
      <c r="P29" s="2">
        <f t="shared" si="11"/>
        <v>0.006574074074074066</v>
      </c>
      <c r="Q29" s="2">
        <f t="shared" si="11"/>
        <v>0.0069849537037036955</v>
      </c>
      <c r="R29" s="2">
        <f t="shared" si="9"/>
        <v>0.007395833333333325</v>
      </c>
      <c r="S29" s="2">
        <f t="shared" si="9"/>
        <v>0.007806712962962954</v>
      </c>
      <c r="T29" s="2">
        <f t="shared" si="9"/>
        <v>0.008217592592592584</v>
      </c>
      <c r="U29" s="2">
        <f t="shared" si="9"/>
        <v>0.008628472222222213</v>
      </c>
      <c r="V29" s="2">
        <f t="shared" si="9"/>
        <v>0.009039351851851842</v>
      </c>
      <c r="W29" s="2">
        <f t="shared" si="9"/>
        <v>0.009450231481481471</v>
      </c>
      <c r="X29" s="2">
        <f t="shared" si="9"/>
        <v>0.0098611111111111</v>
      </c>
      <c r="Y29" s="4">
        <f t="shared" si="9"/>
        <v>0.010271990740740729</v>
      </c>
    </row>
    <row r="30" spans="1:25" s="2" customFormat="1" ht="12.75">
      <c r="A30" s="2">
        <f t="shared" si="10"/>
        <v>0.00041377314814814765</v>
      </c>
      <c r="B30" s="2">
        <f t="shared" si="7"/>
        <v>0.0008275462962962953</v>
      </c>
      <c r="C30" s="2">
        <f t="shared" si="11"/>
        <v>0.001241319444444443</v>
      </c>
      <c r="D30" s="6">
        <f t="shared" si="11"/>
        <v>0.0016550925925925906</v>
      </c>
      <c r="E30" s="2">
        <f t="shared" si="11"/>
        <v>0.0020688657407407383</v>
      </c>
      <c r="F30" s="2">
        <f t="shared" si="11"/>
        <v>0.002482638888888886</v>
      </c>
      <c r="G30" s="2">
        <f t="shared" si="11"/>
        <v>0.0028964120370370337</v>
      </c>
      <c r="H30" s="2">
        <f t="shared" si="11"/>
        <v>0.003310185185185181</v>
      </c>
      <c r="I30" s="2">
        <f t="shared" si="11"/>
        <v>0.0037239583333333287</v>
      </c>
      <c r="J30" s="2">
        <f t="shared" si="11"/>
        <v>0.004137731481481477</v>
      </c>
      <c r="K30" s="2">
        <f t="shared" si="11"/>
        <v>0.004551504629629624</v>
      </c>
      <c r="L30" s="2">
        <f t="shared" si="11"/>
        <v>0.004965277777777772</v>
      </c>
      <c r="M30" s="2">
        <f t="shared" si="11"/>
        <v>0.005379050925925919</v>
      </c>
      <c r="N30" s="2">
        <f t="shared" si="11"/>
        <v>0.005792824074074067</v>
      </c>
      <c r="O30" s="4">
        <f t="shared" si="11"/>
        <v>0.006206597222222215</v>
      </c>
      <c r="P30" s="2">
        <f t="shared" si="11"/>
        <v>0.006620370370370362</v>
      </c>
      <c r="Q30" s="2">
        <f t="shared" si="11"/>
        <v>0.00703414351851851</v>
      </c>
      <c r="R30" s="2">
        <f t="shared" si="9"/>
        <v>0.007447916666666657</v>
      </c>
      <c r="S30" s="2">
        <f t="shared" si="9"/>
        <v>0.007861689814814806</v>
      </c>
      <c r="T30" s="2">
        <f t="shared" si="9"/>
        <v>0.008275462962962953</v>
      </c>
      <c r="U30" s="2">
        <f t="shared" si="9"/>
        <v>0.0086892361111111</v>
      </c>
      <c r="V30" s="2">
        <f t="shared" si="9"/>
        <v>0.009103009259259248</v>
      </c>
      <c r="W30" s="2">
        <f t="shared" si="9"/>
        <v>0.009516782407407396</v>
      </c>
      <c r="X30" s="2">
        <f t="shared" si="9"/>
        <v>0.009930555555555543</v>
      </c>
      <c r="Y30" s="4">
        <f t="shared" si="9"/>
        <v>0.01034432870370369</v>
      </c>
    </row>
    <row r="31" spans="1:25" s="2" customFormat="1" ht="12.75">
      <c r="A31" s="2">
        <f t="shared" si="10"/>
        <v>0.00041666666666666615</v>
      </c>
      <c r="B31" s="2">
        <f t="shared" si="7"/>
        <v>0.0008333333333333323</v>
      </c>
      <c r="C31" s="2">
        <f t="shared" si="11"/>
        <v>0.0012499999999999985</v>
      </c>
      <c r="D31" s="6">
        <f t="shared" si="11"/>
        <v>0.0016666666666666646</v>
      </c>
      <c r="E31" s="2">
        <f t="shared" si="11"/>
        <v>0.0020833333333333307</v>
      </c>
      <c r="F31" s="2">
        <f t="shared" si="11"/>
        <v>0.002499999999999997</v>
      </c>
      <c r="G31" s="2">
        <f t="shared" si="11"/>
        <v>0.002916666666666663</v>
      </c>
      <c r="H31" s="2">
        <f t="shared" si="11"/>
        <v>0.003333333333333329</v>
      </c>
      <c r="I31" s="2">
        <f t="shared" si="11"/>
        <v>0.0037499999999999955</v>
      </c>
      <c r="J31" s="2">
        <f t="shared" si="11"/>
        <v>0.004166666666666661</v>
      </c>
      <c r="K31" s="2">
        <f t="shared" si="11"/>
        <v>0.004583333333333327</v>
      </c>
      <c r="L31" s="2">
        <f t="shared" si="11"/>
        <v>0.004999999999999994</v>
      </c>
      <c r="M31" s="2">
        <f t="shared" si="11"/>
        <v>0.00541666666666666</v>
      </c>
      <c r="N31" s="2">
        <f t="shared" si="11"/>
        <v>0.005833333333333326</v>
      </c>
      <c r="O31" s="4">
        <f t="shared" si="11"/>
        <v>0.0062499999999999925</v>
      </c>
      <c r="P31" s="2">
        <f t="shared" si="11"/>
        <v>0.006666666666666658</v>
      </c>
      <c r="Q31" s="2">
        <f t="shared" si="11"/>
        <v>0.007083333333333324</v>
      </c>
      <c r="R31" s="2">
        <f t="shared" si="9"/>
        <v>0.007499999999999991</v>
      </c>
      <c r="S31" s="2">
        <f t="shared" si="9"/>
        <v>0.007916666666666657</v>
      </c>
      <c r="T31" s="2">
        <f t="shared" si="9"/>
        <v>0.008333333333333323</v>
      </c>
      <c r="U31" s="2">
        <f t="shared" si="9"/>
        <v>0.008749999999999989</v>
      </c>
      <c r="V31" s="2">
        <f t="shared" si="9"/>
        <v>0.009166666666666655</v>
      </c>
      <c r="W31" s="2">
        <f t="shared" si="9"/>
        <v>0.009583333333333322</v>
      </c>
      <c r="X31" s="2">
        <f t="shared" si="9"/>
        <v>0.009999999999999988</v>
      </c>
      <c r="Y31" s="4">
        <f t="shared" si="9"/>
        <v>0.010416666666666654</v>
      </c>
    </row>
    <row r="32" spans="1:25" s="2" customFormat="1" ht="12.75">
      <c r="A32" s="2">
        <f t="shared" si="10"/>
        <v>0.00041956018518518465</v>
      </c>
      <c r="B32" s="2">
        <f t="shared" si="7"/>
        <v>0.0008391203703703693</v>
      </c>
      <c r="C32" s="2">
        <f t="shared" si="11"/>
        <v>0.001258680555555554</v>
      </c>
      <c r="D32" s="6">
        <f t="shared" si="11"/>
        <v>0.0016782407407407386</v>
      </c>
      <c r="E32" s="2">
        <f t="shared" si="11"/>
        <v>0.002097800925925923</v>
      </c>
      <c r="F32" s="2">
        <f t="shared" si="11"/>
        <v>0.002517361111111108</v>
      </c>
      <c r="G32" s="2">
        <f t="shared" si="11"/>
        <v>0.0029369212962962925</v>
      </c>
      <c r="H32" s="2">
        <f t="shared" si="11"/>
        <v>0.0033564814814814772</v>
      </c>
      <c r="I32" s="2">
        <f t="shared" si="11"/>
        <v>0.003776041666666662</v>
      </c>
      <c r="J32" s="2">
        <f t="shared" si="11"/>
        <v>0.004195601851851846</v>
      </c>
      <c r="K32" s="2">
        <f t="shared" si="11"/>
        <v>0.004615162037037031</v>
      </c>
      <c r="L32" s="2">
        <f t="shared" si="11"/>
        <v>0.005034722222222216</v>
      </c>
      <c r="M32" s="2">
        <f t="shared" si="11"/>
        <v>0.005454282407407401</v>
      </c>
      <c r="N32" s="2">
        <f t="shared" si="11"/>
        <v>0.005873842592592585</v>
      </c>
      <c r="O32" s="4">
        <f t="shared" si="11"/>
        <v>0.00629340277777777</v>
      </c>
      <c r="P32" s="2">
        <f t="shared" si="11"/>
        <v>0.0067129629629629544</v>
      </c>
      <c r="Q32" s="2">
        <f t="shared" si="11"/>
        <v>0.007132523148148139</v>
      </c>
      <c r="R32" s="2">
        <f t="shared" si="9"/>
        <v>0.007552083333333324</v>
      </c>
      <c r="S32" s="2">
        <f t="shared" si="9"/>
        <v>0.007971643518518508</v>
      </c>
      <c r="T32" s="2">
        <f t="shared" si="9"/>
        <v>0.008391203703703692</v>
      </c>
      <c r="U32" s="2">
        <f t="shared" si="9"/>
        <v>0.008810763888888878</v>
      </c>
      <c r="V32" s="2">
        <f t="shared" si="9"/>
        <v>0.009230324074074063</v>
      </c>
      <c r="W32" s="2">
        <f t="shared" si="9"/>
        <v>0.009649884259259247</v>
      </c>
      <c r="X32" s="2">
        <f t="shared" si="9"/>
        <v>0.010069444444444431</v>
      </c>
      <c r="Y32" s="4">
        <f t="shared" si="9"/>
        <v>0.010489004629629615</v>
      </c>
    </row>
    <row r="33" spans="1:25" s="2" customFormat="1" ht="12.75">
      <c r="A33" s="2">
        <f t="shared" si="10"/>
        <v>0.00042245370370370315</v>
      </c>
      <c r="B33" s="2">
        <f t="shared" si="7"/>
        <v>0.0008449074074074063</v>
      </c>
      <c r="C33" s="2">
        <f t="shared" si="11"/>
        <v>0.0012673611111111095</v>
      </c>
      <c r="D33" s="6">
        <f t="shared" si="11"/>
        <v>0.0016898148148148126</v>
      </c>
      <c r="E33" s="2">
        <f t="shared" si="11"/>
        <v>0.002112268518518516</v>
      </c>
      <c r="F33" s="2">
        <f t="shared" si="11"/>
        <v>0.002534722222222219</v>
      </c>
      <c r="G33" s="2">
        <f t="shared" si="11"/>
        <v>0.002957175925925922</v>
      </c>
      <c r="H33" s="2">
        <f t="shared" si="11"/>
        <v>0.0033796296296296252</v>
      </c>
      <c r="I33" s="2">
        <f t="shared" si="11"/>
        <v>0.0038020833333333283</v>
      </c>
      <c r="J33" s="2">
        <f t="shared" si="11"/>
        <v>0.004224537037037032</v>
      </c>
      <c r="K33" s="2">
        <f t="shared" si="11"/>
        <v>0.0046469907407407345</v>
      </c>
      <c r="L33" s="2">
        <f t="shared" si="11"/>
        <v>0.005069444444444438</v>
      </c>
      <c r="M33" s="2">
        <f t="shared" si="11"/>
        <v>0.005491898148148141</v>
      </c>
      <c r="N33" s="2">
        <f t="shared" si="11"/>
        <v>0.005914351851851844</v>
      </c>
      <c r="O33" s="4">
        <f t="shared" si="11"/>
        <v>0.006336805555555547</v>
      </c>
      <c r="P33" s="2">
        <f t="shared" si="11"/>
        <v>0.0067592592592592505</v>
      </c>
      <c r="Q33" s="2">
        <f t="shared" si="11"/>
        <v>0.007181712962962954</v>
      </c>
      <c r="R33" s="2">
        <f t="shared" si="9"/>
        <v>0.007604166666666657</v>
      </c>
      <c r="S33" s="2">
        <f t="shared" si="9"/>
        <v>0.00802662037037036</v>
      </c>
      <c r="T33" s="2">
        <f t="shared" si="9"/>
        <v>0.008449074074074064</v>
      </c>
      <c r="U33" s="2">
        <f t="shared" si="9"/>
        <v>0.008871527777777766</v>
      </c>
      <c r="V33" s="2">
        <f t="shared" si="9"/>
        <v>0.009293981481481469</v>
      </c>
      <c r="W33" s="2">
        <f t="shared" si="9"/>
        <v>0.009716435185185172</v>
      </c>
      <c r="X33" s="2">
        <f t="shared" si="9"/>
        <v>0.010138888888888876</v>
      </c>
      <c r="Y33" s="4">
        <f t="shared" si="9"/>
        <v>0.010561342592592579</v>
      </c>
    </row>
    <row r="34" spans="1:25" s="2" customFormat="1" ht="12.75">
      <c r="A34" s="2">
        <f t="shared" si="10"/>
        <v>0.00042534722222222165</v>
      </c>
      <c r="B34" s="2">
        <f t="shared" si="7"/>
        <v>0.0008506944444444433</v>
      </c>
      <c r="C34" s="2">
        <f t="shared" si="11"/>
        <v>0.001276041666666665</v>
      </c>
      <c r="D34" s="6">
        <f t="shared" si="11"/>
        <v>0.0017013888888888866</v>
      </c>
      <c r="E34" s="2">
        <f t="shared" si="11"/>
        <v>0.0021267361111111083</v>
      </c>
      <c r="F34" s="2">
        <f t="shared" si="11"/>
        <v>0.00255208333333333</v>
      </c>
      <c r="G34" s="2">
        <f t="shared" si="11"/>
        <v>0.0029774305555555517</v>
      </c>
      <c r="H34" s="2">
        <f t="shared" si="11"/>
        <v>0.0034027777777777732</v>
      </c>
      <c r="I34" s="2">
        <f t="shared" si="11"/>
        <v>0.0038281249999999947</v>
      </c>
      <c r="J34" s="2">
        <f t="shared" si="11"/>
        <v>0.004253472222222217</v>
      </c>
      <c r="K34" s="2">
        <f t="shared" si="11"/>
        <v>0.004678819444444439</v>
      </c>
      <c r="L34" s="2">
        <f t="shared" si="11"/>
        <v>0.00510416666666666</v>
      </c>
      <c r="M34" s="2">
        <f t="shared" si="11"/>
        <v>0.0055295138888888816</v>
      </c>
      <c r="N34" s="2">
        <f t="shared" si="11"/>
        <v>0.0059548611111111035</v>
      </c>
      <c r="O34" s="4">
        <f t="shared" si="11"/>
        <v>0.0063802083333333245</v>
      </c>
      <c r="P34" s="2">
        <f t="shared" si="11"/>
        <v>0.0068055555555555465</v>
      </c>
      <c r="Q34" s="2">
        <f t="shared" si="11"/>
        <v>0.007230902777777768</v>
      </c>
      <c r="R34" s="2">
        <f t="shared" si="9"/>
        <v>0.0076562499999999895</v>
      </c>
      <c r="S34" s="2">
        <f t="shared" si="9"/>
        <v>0.008081597222222212</v>
      </c>
      <c r="T34" s="2">
        <f t="shared" si="9"/>
        <v>0.008506944444444433</v>
      </c>
      <c r="U34" s="2">
        <f t="shared" si="9"/>
        <v>0.008932291666666654</v>
      </c>
      <c r="V34" s="2">
        <f t="shared" si="9"/>
        <v>0.009357638888888877</v>
      </c>
      <c r="W34" s="2">
        <f t="shared" si="9"/>
        <v>0.009782986111111098</v>
      </c>
      <c r="X34" s="2">
        <f t="shared" si="9"/>
        <v>0.01020833333333332</v>
      </c>
      <c r="Y34" s="4">
        <f t="shared" si="9"/>
        <v>0.010633680555555542</v>
      </c>
    </row>
    <row r="35" spans="1:25" s="2" customFormat="1" ht="12.75">
      <c r="A35" s="2">
        <f t="shared" si="10"/>
        <v>0.00042824074074074016</v>
      </c>
      <c r="B35" s="2">
        <f t="shared" si="7"/>
        <v>0.0008564814814814803</v>
      </c>
      <c r="C35" s="2">
        <f aca="true" t="shared" si="12" ref="C35:P35">$A35*(C$2/$A$2)</f>
        <v>0.0012847222222222205</v>
      </c>
      <c r="D35" s="6">
        <f t="shared" si="12"/>
        <v>0.0017129629629629606</v>
      </c>
      <c r="E35" s="2">
        <f t="shared" si="12"/>
        <v>0.0021412037037037007</v>
      </c>
      <c r="F35" s="2">
        <f t="shared" si="12"/>
        <v>0.002569444444444441</v>
      </c>
      <c r="G35" s="2">
        <f t="shared" si="12"/>
        <v>0.002997685185185181</v>
      </c>
      <c r="H35" s="2">
        <f t="shared" si="12"/>
        <v>0.0034259259259259212</v>
      </c>
      <c r="I35" s="2">
        <f t="shared" si="12"/>
        <v>0.0038541666666666616</v>
      </c>
      <c r="J35" s="2">
        <f t="shared" si="12"/>
        <v>0.0042824074074074014</v>
      </c>
      <c r="K35" s="2">
        <f t="shared" si="12"/>
        <v>0.004710648148148142</v>
      </c>
      <c r="L35" s="2">
        <f t="shared" si="12"/>
        <v>0.005138888888888882</v>
      </c>
      <c r="M35" s="2">
        <f t="shared" si="12"/>
        <v>0.005567129629629622</v>
      </c>
      <c r="N35" s="2">
        <f t="shared" si="12"/>
        <v>0.005995370370370362</v>
      </c>
      <c r="O35" s="4">
        <f t="shared" si="12"/>
        <v>0.006423611111111102</v>
      </c>
      <c r="P35" s="2">
        <f t="shared" si="12"/>
        <v>0.0068518518518518425</v>
      </c>
      <c r="Q35" s="2">
        <f aca="true" t="shared" si="13" ref="G35:V58">$A35*(Q$2/$A$2)</f>
        <v>0.007280092592592583</v>
      </c>
      <c r="R35" s="2">
        <f t="shared" si="9"/>
        <v>0.007708333333333323</v>
      </c>
      <c r="S35" s="2">
        <f t="shared" si="9"/>
        <v>0.008136574074074063</v>
      </c>
      <c r="T35" s="2">
        <f t="shared" si="9"/>
        <v>0.008564814814814803</v>
      </c>
      <c r="U35" s="2">
        <f t="shared" si="9"/>
        <v>0.008993055555555544</v>
      </c>
      <c r="V35" s="2">
        <f t="shared" si="9"/>
        <v>0.009421296296296284</v>
      </c>
      <c r="W35" s="2">
        <f t="shared" si="9"/>
        <v>0.009849537037037023</v>
      </c>
      <c r="X35" s="2">
        <f t="shared" si="9"/>
        <v>0.010277777777777764</v>
      </c>
      <c r="Y35" s="4">
        <f t="shared" si="9"/>
        <v>0.010706018518518504</v>
      </c>
    </row>
    <row r="36" spans="1:25" s="2" customFormat="1" ht="12.75">
      <c r="A36" s="2">
        <f t="shared" si="10"/>
        <v>0.00043113425925925866</v>
      </c>
      <c r="B36" s="2">
        <f t="shared" si="7"/>
        <v>0.0008622685185185173</v>
      </c>
      <c r="C36" s="2">
        <f aca="true" t="shared" si="14" ref="C36:F59">$A36*(C$2/$A$2)</f>
        <v>0.001293402777777776</v>
      </c>
      <c r="D36" s="6">
        <f t="shared" si="14"/>
        <v>0.0017245370370370346</v>
      </c>
      <c r="E36" s="2">
        <f t="shared" si="14"/>
        <v>0.002155671296296293</v>
      </c>
      <c r="F36" s="2">
        <f t="shared" si="14"/>
        <v>0.002586805555555552</v>
      </c>
      <c r="G36" s="2">
        <f t="shared" si="13"/>
        <v>0.0030179398148148105</v>
      </c>
      <c r="H36" s="2">
        <f t="shared" si="13"/>
        <v>0.0034490740740740693</v>
      </c>
      <c r="I36" s="2">
        <f t="shared" si="13"/>
        <v>0.003880208333333328</v>
      </c>
      <c r="J36" s="2">
        <f t="shared" si="13"/>
        <v>0.004311342592592586</v>
      </c>
      <c r="K36" s="2">
        <f t="shared" si="13"/>
        <v>0.004742476851851845</v>
      </c>
      <c r="L36" s="2">
        <f t="shared" si="13"/>
        <v>0.005173611111111104</v>
      </c>
      <c r="M36" s="2">
        <f t="shared" si="13"/>
        <v>0.005604745370370362</v>
      </c>
      <c r="N36" s="2">
        <f t="shared" si="13"/>
        <v>0.006035879629629621</v>
      </c>
      <c r="O36" s="4">
        <f t="shared" si="13"/>
        <v>0.00646701388888888</v>
      </c>
      <c r="P36" s="2">
        <f t="shared" si="13"/>
        <v>0.0068981481481481385</v>
      </c>
      <c r="Q36" s="2">
        <f t="shared" si="13"/>
        <v>0.007329282407407397</v>
      </c>
      <c r="R36" s="2">
        <f t="shared" si="9"/>
        <v>0.007760416666666656</v>
      </c>
      <c r="S36" s="2">
        <f t="shared" si="9"/>
        <v>0.008191550925925915</v>
      </c>
      <c r="T36" s="2">
        <f t="shared" si="9"/>
        <v>0.008622685185185172</v>
      </c>
      <c r="U36" s="2">
        <f t="shared" si="9"/>
        <v>0.009053819444444432</v>
      </c>
      <c r="V36" s="2">
        <f t="shared" si="9"/>
        <v>0.00948495370370369</v>
      </c>
      <c r="W36" s="2">
        <f t="shared" si="9"/>
        <v>0.00991608796296295</v>
      </c>
      <c r="X36" s="2">
        <f t="shared" si="9"/>
        <v>0.010347222222222207</v>
      </c>
      <c r="Y36" s="4">
        <f t="shared" si="9"/>
        <v>0.010778356481481467</v>
      </c>
    </row>
    <row r="37" spans="1:25" s="2" customFormat="1" ht="12.75">
      <c r="A37" s="2">
        <f t="shared" si="10"/>
        <v>0.00043402777777777716</v>
      </c>
      <c r="B37" s="2">
        <f t="shared" si="7"/>
        <v>0.0008680555555555543</v>
      </c>
      <c r="C37" s="2">
        <f t="shared" si="14"/>
        <v>0.0013020833333333315</v>
      </c>
      <c r="D37" s="6">
        <f t="shared" si="14"/>
        <v>0.0017361111111111086</v>
      </c>
      <c r="E37" s="2">
        <f t="shared" si="14"/>
        <v>0.002170138888888886</v>
      </c>
      <c r="F37" s="2">
        <f t="shared" si="14"/>
        <v>0.002604166666666663</v>
      </c>
      <c r="G37" s="2">
        <f t="shared" si="13"/>
        <v>0.00303819444444444</v>
      </c>
      <c r="H37" s="2">
        <f t="shared" si="13"/>
        <v>0.0034722222222222173</v>
      </c>
      <c r="I37" s="2">
        <f t="shared" si="13"/>
        <v>0.0039062499999999944</v>
      </c>
      <c r="J37" s="2">
        <f t="shared" si="13"/>
        <v>0.004340277777777772</v>
      </c>
      <c r="K37" s="2">
        <f t="shared" si="13"/>
        <v>0.004774305555555549</v>
      </c>
      <c r="L37" s="2">
        <f t="shared" si="13"/>
        <v>0.005208333333333326</v>
      </c>
      <c r="M37" s="2">
        <f t="shared" si="13"/>
        <v>0.005642361111111103</v>
      </c>
      <c r="N37" s="2">
        <f t="shared" si="13"/>
        <v>0.00607638888888888</v>
      </c>
      <c r="O37" s="4">
        <f t="shared" si="13"/>
        <v>0.006510416666666657</v>
      </c>
      <c r="P37" s="2">
        <f t="shared" si="13"/>
        <v>0.0069444444444444345</v>
      </c>
      <c r="Q37" s="2">
        <f t="shared" si="13"/>
        <v>0.007378472222222212</v>
      </c>
      <c r="R37" s="2">
        <f t="shared" si="9"/>
        <v>0.007812499999999989</v>
      </c>
      <c r="S37" s="2">
        <f t="shared" si="9"/>
        <v>0.008246527777777766</v>
      </c>
      <c r="T37" s="2">
        <f t="shared" si="9"/>
        <v>0.008680555555555544</v>
      </c>
      <c r="U37" s="2">
        <f t="shared" si="9"/>
        <v>0.00911458333333332</v>
      </c>
      <c r="V37" s="2">
        <f t="shared" si="9"/>
        <v>0.009548611111111098</v>
      </c>
      <c r="W37" s="2">
        <f t="shared" si="9"/>
        <v>0.009982638888888874</v>
      </c>
      <c r="X37" s="2">
        <f t="shared" si="9"/>
        <v>0.010416666666666652</v>
      </c>
      <c r="Y37" s="4">
        <f t="shared" si="9"/>
        <v>0.010850694444444428</v>
      </c>
    </row>
    <row r="38" spans="1:25" s="2" customFormat="1" ht="12.75">
      <c r="A38" s="2">
        <f t="shared" si="10"/>
        <v>0.00043692129629629566</v>
      </c>
      <c r="B38" s="2">
        <f t="shared" si="7"/>
        <v>0.0008738425925925913</v>
      </c>
      <c r="C38" s="2">
        <f t="shared" si="14"/>
        <v>0.001310763888888887</v>
      </c>
      <c r="D38" s="6">
        <f t="shared" si="14"/>
        <v>0.0017476851851851826</v>
      </c>
      <c r="E38" s="2">
        <f t="shared" si="14"/>
        <v>0.0021846064814814783</v>
      </c>
      <c r="F38" s="2">
        <f t="shared" si="14"/>
        <v>0.002621527777777774</v>
      </c>
      <c r="G38" s="2">
        <f t="shared" si="13"/>
        <v>0.0030584490740740698</v>
      </c>
      <c r="H38" s="2">
        <f t="shared" si="13"/>
        <v>0.0034953703703703653</v>
      </c>
      <c r="I38" s="2">
        <f t="shared" si="13"/>
        <v>0.003932291666666661</v>
      </c>
      <c r="J38" s="2">
        <f t="shared" si="13"/>
        <v>0.004369212962962957</v>
      </c>
      <c r="K38" s="2">
        <f t="shared" si="13"/>
        <v>0.004806134259259252</v>
      </c>
      <c r="L38" s="2">
        <f t="shared" si="13"/>
        <v>0.005243055555555548</v>
      </c>
      <c r="M38" s="2">
        <f t="shared" si="13"/>
        <v>0.005679976851851843</v>
      </c>
      <c r="N38" s="2">
        <f t="shared" si="13"/>
        <v>0.0061168981481481395</v>
      </c>
      <c r="O38" s="4">
        <f t="shared" si="13"/>
        <v>0.006553819444444435</v>
      </c>
      <c r="P38" s="2">
        <f t="shared" si="13"/>
        <v>0.0069907407407407305</v>
      </c>
      <c r="Q38" s="2">
        <f t="shared" si="13"/>
        <v>0.007427662037037026</v>
      </c>
      <c r="R38" s="2">
        <f t="shared" si="9"/>
        <v>0.007864583333333322</v>
      </c>
      <c r="S38" s="2">
        <f t="shared" si="9"/>
        <v>0.008301504629629617</v>
      </c>
      <c r="T38" s="2">
        <f t="shared" si="9"/>
        <v>0.008738425925925913</v>
      </c>
      <c r="U38" s="2">
        <f t="shared" si="9"/>
        <v>0.009175347222222208</v>
      </c>
      <c r="V38" s="2">
        <f t="shared" si="9"/>
        <v>0.009612268518518504</v>
      </c>
      <c r="W38" s="2">
        <f t="shared" si="9"/>
        <v>0.0100491898148148</v>
      </c>
      <c r="X38" s="2">
        <f t="shared" si="9"/>
        <v>0.010486111111111095</v>
      </c>
      <c r="Y38" s="4">
        <f t="shared" si="9"/>
        <v>0.010923032407407392</v>
      </c>
    </row>
    <row r="39" spans="1:25" s="2" customFormat="1" ht="12.75">
      <c r="A39" s="2">
        <f t="shared" si="10"/>
        <v>0.00043981481481481416</v>
      </c>
      <c r="B39" s="2">
        <f t="shared" si="7"/>
        <v>0.0008796296296296283</v>
      </c>
      <c r="C39" s="2">
        <f t="shared" si="14"/>
        <v>0.0013194444444444425</v>
      </c>
      <c r="D39" s="6">
        <f t="shared" si="14"/>
        <v>0.0017592592592592566</v>
      </c>
      <c r="E39" s="2">
        <f t="shared" si="14"/>
        <v>0.0021990740740740707</v>
      </c>
      <c r="F39" s="2">
        <f t="shared" si="14"/>
        <v>0.002638888888888885</v>
      </c>
      <c r="G39" s="2">
        <f t="shared" si="13"/>
        <v>0.003078703703703699</v>
      </c>
      <c r="H39" s="2">
        <f t="shared" si="13"/>
        <v>0.0035185185185185133</v>
      </c>
      <c r="I39" s="2">
        <f t="shared" si="13"/>
        <v>0.003958333333333328</v>
      </c>
      <c r="J39" s="2">
        <f t="shared" si="13"/>
        <v>0.0043981481481481415</v>
      </c>
      <c r="K39" s="2">
        <f t="shared" si="13"/>
        <v>0.004837962962962955</v>
      </c>
      <c r="L39" s="2">
        <f t="shared" si="13"/>
        <v>0.00527777777777777</v>
      </c>
      <c r="M39" s="2">
        <f t="shared" si="13"/>
        <v>0.005717592592592584</v>
      </c>
      <c r="N39" s="2">
        <f t="shared" si="13"/>
        <v>0.006157407407407398</v>
      </c>
      <c r="O39" s="4">
        <f t="shared" si="13"/>
        <v>0.006597222222222213</v>
      </c>
      <c r="P39" s="2">
        <f t="shared" si="13"/>
        <v>0.0070370370370370266</v>
      </c>
      <c r="Q39" s="2">
        <f t="shared" si="13"/>
        <v>0.0074768518518518404</v>
      </c>
      <c r="R39" s="2">
        <f t="shared" si="9"/>
        <v>0.007916666666666655</v>
      </c>
      <c r="S39" s="2">
        <f t="shared" si="9"/>
        <v>0.008356481481481468</v>
      </c>
      <c r="T39" s="2">
        <f t="shared" si="9"/>
        <v>0.008796296296296283</v>
      </c>
      <c r="U39" s="2">
        <f t="shared" si="9"/>
        <v>0.009236111111111098</v>
      </c>
      <c r="V39" s="2">
        <f t="shared" si="9"/>
        <v>0.00967592592592591</v>
      </c>
      <c r="W39" s="2">
        <f t="shared" si="9"/>
        <v>0.010115740740740726</v>
      </c>
      <c r="X39" s="2">
        <f t="shared" si="9"/>
        <v>0.01055555555555554</v>
      </c>
      <c r="Y39" s="4">
        <f t="shared" si="9"/>
        <v>0.010995370370370353</v>
      </c>
    </row>
    <row r="40" spans="1:25" s="2" customFormat="1" ht="12.75">
      <c r="A40" s="2">
        <f t="shared" si="10"/>
        <v>0.00044270833333333266</v>
      </c>
      <c r="B40" s="2">
        <f t="shared" si="7"/>
        <v>0.0008854166666666653</v>
      </c>
      <c r="C40" s="2">
        <f t="shared" si="14"/>
        <v>0.001328124999999998</v>
      </c>
      <c r="D40" s="6">
        <f t="shared" si="14"/>
        <v>0.0017708333333333306</v>
      </c>
      <c r="E40" s="2">
        <f t="shared" si="14"/>
        <v>0.002213541666666663</v>
      </c>
      <c r="F40" s="2">
        <f t="shared" si="14"/>
        <v>0.002656249999999996</v>
      </c>
      <c r="G40" s="2">
        <f t="shared" si="13"/>
        <v>0.0030989583333333286</v>
      </c>
      <c r="H40" s="2">
        <f t="shared" si="13"/>
        <v>0.0035416666666666613</v>
      </c>
      <c r="I40" s="2">
        <f t="shared" si="13"/>
        <v>0.003984374999999994</v>
      </c>
      <c r="J40" s="2">
        <f t="shared" si="13"/>
        <v>0.004427083333333326</v>
      </c>
      <c r="K40" s="2">
        <f t="shared" si="13"/>
        <v>0.004869791666666659</v>
      </c>
      <c r="L40" s="2">
        <f t="shared" si="13"/>
        <v>0.005312499999999992</v>
      </c>
      <c r="M40" s="2">
        <f t="shared" si="13"/>
        <v>0.005755208333333325</v>
      </c>
      <c r="N40" s="2">
        <f t="shared" si="13"/>
        <v>0.006197916666666657</v>
      </c>
      <c r="O40" s="4">
        <f t="shared" si="13"/>
        <v>0.00664062499999999</v>
      </c>
      <c r="P40" s="2">
        <f t="shared" si="13"/>
        <v>0.007083333333333323</v>
      </c>
      <c r="Q40" s="2">
        <f t="shared" si="13"/>
        <v>0.007526041666666655</v>
      </c>
      <c r="R40" s="2">
        <f t="shared" si="9"/>
        <v>0.007968749999999988</v>
      </c>
      <c r="S40" s="2">
        <f t="shared" si="9"/>
        <v>0.008411458333333321</v>
      </c>
      <c r="T40" s="2">
        <f t="shared" si="9"/>
        <v>0.008854166666666653</v>
      </c>
      <c r="U40" s="2">
        <f t="shared" si="9"/>
        <v>0.009296874999999986</v>
      </c>
      <c r="V40" s="2">
        <f t="shared" si="9"/>
        <v>0.009739583333333319</v>
      </c>
      <c r="W40" s="2">
        <f t="shared" si="9"/>
        <v>0.010182291666666652</v>
      </c>
      <c r="X40" s="2">
        <f t="shared" si="9"/>
        <v>0.010624999999999983</v>
      </c>
      <c r="Y40" s="4">
        <f t="shared" si="9"/>
        <v>0.011067708333333317</v>
      </c>
    </row>
    <row r="41" spans="1:25" s="2" customFormat="1" ht="12.75">
      <c r="A41" s="2">
        <f t="shared" si="10"/>
        <v>0.00044560185185185116</v>
      </c>
      <c r="B41" s="2">
        <f t="shared" si="7"/>
        <v>0.0008912037037037023</v>
      </c>
      <c r="C41" s="2">
        <f t="shared" si="14"/>
        <v>0.0013368055555555535</v>
      </c>
      <c r="D41" s="6">
        <f t="shared" si="14"/>
        <v>0.0017824074074074046</v>
      </c>
      <c r="E41" s="2">
        <f t="shared" si="14"/>
        <v>0.002228009259259256</v>
      </c>
      <c r="F41" s="2">
        <f t="shared" si="14"/>
        <v>0.002673611111111107</v>
      </c>
      <c r="G41" s="2">
        <f t="shared" si="13"/>
        <v>0.003119212962962958</v>
      </c>
      <c r="H41" s="2">
        <f t="shared" si="13"/>
        <v>0.0035648148148148093</v>
      </c>
      <c r="I41" s="2">
        <f t="shared" si="13"/>
        <v>0.00401041666666666</v>
      </c>
      <c r="J41" s="2">
        <f t="shared" si="13"/>
        <v>0.004456018518518512</v>
      </c>
      <c r="K41" s="2">
        <f t="shared" si="13"/>
        <v>0.004901620370370363</v>
      </c>
      <c r="L41" s="2">
        <f t="shared" si="13"/>
        <v>0.005347222222222214</v>
      </c>
      <c r="M41" s="2">
        <f t="shared" si="13"/>
        <v>0.005792824074074065</v>
      </c>
      <c r="N41" s="2">
        <f t="shared" si="13"/>
        <v>0.006238425925925916</v>
      </c>
      <c r="O41" s="4">
        <f t="shared" si="13"/>
        <v>0.006684027777777767</v>
      </c>
      <c r="P41" s="2">
        <f t="shared" si="13"/>
        <v>0.007129629629629619</v>
      </c>
      <c r="Q41" s="2">
        <f t="shared" si="13"/>
        <v>0.00757523148148147</v>
      </c>
      <c r="R41" s="2">
        <f t="shared" si="9"/>
        <v>0.00802083333333332</v>
      </c>
      <c r="S41" s="2">
        <f t="shared" si="9"/>
        <v>0.008466435185185172</v>
      </c>
      <c r="T41" s="2">
        <f t="shared" si="9"/>
        <v>0.008912037037037024</v>
      </c>
      <c r="U41" s="2">
        <f t="shared" si="9"/>
        <v>0.009357638888888874</v>
      </c>
      <c r="V41" s="2">
        <f t="shared" si="9"/>
        <v>0.009803240740740725</v>
      </c>
      <c r="W41" s="2">
        <f t="shared" si="9"/>
        <v>0.010248842592592577</v>
      </c>
      <c r="X41" s="2">
        <f t="shared" si="9"/>
        <v>0.010694444444444428</v>
      </c>
      <c r="Y41" s="4">
        <f t="shared" si="9"/>
        <v>0.01114004629629628</v>
      </c>
    </row>
    <row r="42" spans="1:25" s="2" customFormat="1" ht="12.75">
      <c r="A42" s="2">
        <f t="shared" si="10"/>
        <v>0.00044849537037036966</v>
      </c>
      <c r="B42" s="2">
        <f t="shared" si="7"/>
        <v>0.0008969907407407393</v>
      </c>
      <c r="C42" s="2">
        <f t="shared" si="14"/>
        <v>0.001345486111111109</v>
      </c>
      <c r="D42" s="6">
        <f t="shared" si="14"/>
        <v>0.0017939814814814786</v>
      </c>
      <c r="E42" s="2">
        <f t="shared" si="14"/>
        <v>0.0022424768518518484</v>
      </c>
      <c r="F42" s="2">
        <f t="shared" si="14"/>
        <v>0.002690972222222218</v>
      </c>
      <c r="G42" s="2">
        <f t="shared" si="13"/>
        <v>0.003139467592592588</v>
      </c>
      <c r="H42" s="2">
        <f t="shared" si="13"/>
        <v>0.0035879629629629573</v>
      </c>
      <c r="I42" s="2">
        <f t="shared" si="13"/>
        <v>0.004036458333333327</v>
      </c>
      <c r="J42" s="2">
        <f t="shared" si="13"/>
        <v>0.004484953703703697</v>
      </c>
      <c r="K42" s="2">
        <f t="shared" si="13"/>
        <v>0.004933449074074067</v>
      </c>
      <c r="L42" s="2">
        <f t="shared" si="13"/>
        <v>0.005381944444444436</v>
      </c>
      <c r="M42" s="2">
        <f t="shared" si="13"/>
        <v>0.005830439814814806</v>
      </c>
      <c r="N42" s="2">
        <f t="shared" si="13"/>
        <v>0.006278935185185176</v>
      </c>
      <c r="O42" s="4">
        <f t="shared" si="13"/>
        <v>0.006727430555555545</v>
      </c>
      <c r="P42" s="2">
        <f t="shared" si="13"/>
        <v>0.007175925925925915</v>
      </c>
      <c r="Q42" s="2">
        <f t="shared" si="13"/>
        <v>0.0076244212962962845</v>
      </c>
      <c r="R42" s="2">
        <f t="shared" si="9"/>
        <v>0.008072916666666654</v>
      </c>
      <c r="S42" s="2">
        <f t="shared" si="9"/>
        <v>0.008521412037037024</v>
      </c>
      <c r="T42" s="2">
        <f t="shared" si="9"/>
        <v>0.008969907407407393</v>
      </c>
      <c r="U42" s="2">
        <f t="shared" si="9"/>
        <v>0.009418402777777763</v>
      </c>
      <c r="V42" s="2">
        <f t="shared" si="9"/>
        <v>0.009866898148148133</v>
      </c>
      <c r="W42" s="2">
        <f t="shared" si="9"/>
        <v>0.010315393518518502</v>
      </c>
      <c r="X42" s="2">
        <f t="shared" si="9"/>
        <v>0.010763888888888871</v>
      </c>
      <c r="Y42" s="4">
        <f t="shared" si="9"/>
        <v>0.011212384259259241</v>
      </c>
    </row>
    <row r="43" spans="1:25" s="2" customFormat="1" ht="12.75">
      <c r="A43" s="2">
        <f t="shared" si="10"/>
        <v>0.00045138888888888816</v>
      </c>
      <c r="B43" s="2">
        <f t="shared" si="7"/>
        <v>0.0009027777777777763</v>
      </c>
      <c r="C43" s="2">
        <f t="shared" si="14"/>
        <v>0.0013541666666666645</v>
      </c>
      <c r="D43" s="6">
        <f t="shared" si="14"/>
        <v>0.0018055555555555527</v>
      </c>
      <c r="E43" s="2">
        <f t="shared" si="14"/>
        <v>0.0022569444444444408</v>
      </c>
      <c r="F43" s="2">
        <f t="shared" si="14"/>
        <v>0.002708333333333329</v>
      </c>
      <c r="G43" s="2">
        <f t="shared" si="13"/>
        <v>0.003159722222222217</v>
      </c>
      <c r="H43" s="2">
        <f t="shared" si="13"/>
        <v>0.0036111111111111053</v>
      </c>
      <c r="I43" s="2">
        <f t="shared" si="13"/>
        <v>0.004062499999999993</v>
      </c>
      <c r="J43" s="2">
        <f t="shared" si="13"/>
        <v>0.0045138888888888815</v>
      </c>
      <c r="K43" s="2">
        <f t="shared" si="13"/>
        <v>0.00496527777777777</v>
      </c>
      <c r="L43" s="2">
        <f t="shared" si="13"/>
        <v>0.005416666666666658</v>
      </c>
      <c r="M43" s="2">
        <f t="shared" si="13"/>
        <v>0.0058680555555555465</v>
      </c>
      <c r="N43" s="2">
        <f t="shared" si="13"/>
        <v>0.006319444444444434</v>
      </c>
      <c r="O43" s="4">
        <f t="shared" si="13"/>
        <v>0.006770833333333322</v>
      </c>
      <c r="P43" s="2">
        <f t="shared" si="13"/>
        <v>0.007222222222222211</v>
      </c>
      <c r="Q43" s="2">
        <f t="shared" si="13"/>
        <v>0.007673611111111099</v>
      </c>
      <c r="R43" s="2">
        <f t="shared" si="9"/>
        <v>0.008124999999999986</v>
      </c>
      <c r="S43" s="2">
        <f t="shared" si="9"/>
        <v>0.008576388888888875</v>
      </c>
      <c r="T43" s="2">
        <f t="shared" si="9"/>
        <v>0.009027777777777763</v>
      </c>
      <c r="U43" s="2">
        <f t="shared" si="9"/>
        <v>0.009479166666666651</v>
      </c>
      <c r="V43" s="2">
        <f t="shared" si="9"/>
        <v>0.00993055555555554</v>
      </c>
      <c r="W43" s="2">
        <f t="shared" si="9"/>
        <v>0.010381944444444428</v>
      </c>
      <c r="X43" s="2">
        <f t="shared" si="9"/>
        <v>0.010833333333333316</v>
      </c>
      <c r="Y43" s="4">
        <f t="shared" si="9"/>
        <v>0.011284722222222205</v>
      </c>
    </row>
    <row r="44" spans="1:25" s="2" customFormat="1" ht="12.75">
      <c r="A44" s="2">
        <f t="shared" si="10"/>
        <v>0.00045428240740740666</v>
      </c>
      <c r="B44" s="2">
        <f t="shared" si="7"/>
        <v>0.0009085648148148133</v>
      </c>
      <c r="C44" s="2">
        <f t="shared" si="14"/>
        <v>0.00136284722222222</v>
      </c>
      <c r="D44" s="6">
        <f t="shared" si="14"/>
        <v>0.0018171296296296267</v>
      </c>
      <c r="E44" s="2">
        <f t="shared" si="14"/>
        <v>0.002271412037037033</v>
      </c>
      <c r="F44" s="2">
        <f t="shared" si="14"/>
        <v>0.00272569444444444</v>
      </c>
      <c r="G44" s="2">
        <f t="shared" si="13"/>
        <v>0.0031799768518518466</v>
      </c>
      <c r="H44" s="2">
        <f t="shared" si="13"/>
        <v>0.0036342592592592533</v>
      </c>
      <c r="I44" s="2">
        <f t="shared" si="13"/>
        <v>0.00408854166666666</v>
      </c>
      <c r="J44" s="2">
        <f t="shared" si="13"/>
        <v>0.004542824074074066</v>
      </c>
      <c r="K44" s="2">
        <f t="shared" si="13"/>
        <v>0.004997106481481473</v>
      </c>
      <c r="L44" s="2">
        <f t="shared" si="13"/>
        <v>0.00545138888888888</v>
      </c>
      <c r="M44" s="2">
        <f t="shared" si="13"/>
        <v>0.0059056712962962865</v>
      </c>
      <c r="N44" s="2">
        <f t="shared" si="13"/>
        <v>0.006359953703703693</v>
      </c>
      <c r="O44" s="4">
        <f t="shared" si="13"/>
        <v>0.0068142361111111</v>
      </c>
      <c r="P44" s="2">
        <f t="shared" si="13"/>
        <v>0.007268518518518507</v>
      </c>
      <c r="Q44" s="2">
        <f t="shared" si="13"/>
        <v>0.007722800925925913</v>
      </c>
      <c r="R44" s="2">
        <f t="shared" si="9"/>
        <v>0.00817708333333332</v>
      </c>
      <c r="S44" s="2">
        <f t="shared" si="9"/>
        <v>0.008631365740740726</v>
      </c>
      <c r="T44" s="2">
        <f t="shared" si="9"/>
        <v>0.009085648148148133</v>
      </c>
      <c r="U44" s="2">
        <f t="shared" si="9"/>
        <v>0.00953993055555554</v>
      </c>
      <c r="V44" s="2">
        <f t="shared" si="9"/>
        <v>0.009994212962962946</v>
      </c>
      <c r="W44" s="2">
        <f t="shared" si="9"/>
        <v>0.010448495370370353</v>
      </c>
      <c r="X44" s="2">
        <f t="shared" si="9"/>
        <v>0.01090277777777776</v>
      </c>
      <c r="Y44" s="4">
        <f t="shared" si="9"/>
        <v>0.011357060185185166</v>
      </c>
    </row>
    <row r="45" spans="1:25" s="2" customFormat="1" ht="12.75">
      <c r="A45" s="2">
        <f t="shared" si="10"/>
        <v>0.00045717592592592517</v>
      </c>
      <c r="B45" s="2">
        <f t="shared" si="7"/>
        <v>0.0009143518518518503</v>
      </c>
      <c r="C45" s="2">
        <f t="shared" si="14"/>
        <v>0.0013715277777777756</v>
      </c>
      <c r="D45" s="6">
        <f t="shared" si="14"/>
        <v>0.0018287037037037007</v>
      </c>
      <c r="E45" s="2">
        <f t="shared" si="14"/>
        <v>0.002285879629629626</v>
      </c>
      <c r="F45" s="2">
        <f t="shared" si="14"/>
        <v>0.002743055555555551</v>
      </c>
      <c r="G45" s="2">
        <f t="shared" si="13"/>
        <v>0.003200231481481476</v>
      </c>
      <c r="H45" s="2">
        <f t="shared" si="13"/>
        <v>0.0036574074074074013</v>
      </c>
      <c r="I45" s="2">
        <f t="shared" si="13"/>
        <v>0.004114583333333327</v>
      </c>
      <c r="J45" s="2">
        <f t="shared" si="13"/>
        <v>0.004571759259259252</v>
      </c>
      <c r="K45" s="2">
        <f t="shared" si="13"/>
        <v>0.005028935185185177</v>
      </c>
      <c r="L45" s="2">
        <f t="shared" si="13"/>
        <v>0.005486111111111102</v>
      </c>
      <c r="M45" s="2">
        <f t="shared" si="13"/>
        <v>0.005943287037037027</v>
      </c>
      <c r="N45" s="2">
        <f t="shared" si="13"/>
        <v>0.006400462962962952</v>
      </c>
      <c r="O45" s="4">
        <f t="shared" si="13"/>
        <v>0.0068576388888888775</v>
      </c>
      <c r="P45" s="2">
        <f t="shared" si="13"/>
        <v>0.007314814814814803</v>
      </c>
      <c r="Q45" s="2">
        <f t="shared" si="13"/>
        <v>0.007771990740740728</v>
      </c>
      <c r="R45" s="2">
        <f t="shared" si="9"/>
        <v>0.008229166666666654</v>
      </c>
      <c r="S45" s="2">
        <f t="shared" si="9"/>
        <v>0.008686342592592579</v>
      </c>
      <c r="T45" s="2">
        <f t="shared" si="9"/>
        <v>0.009143518518518504</v>
      </c>
      <c r="U45" s="2">
        <f t="shared" si="9"/>
        <v>0.009600694444444429</v>
      </c>
      <c r="V45" s="2">
        <f t="shared" si="9"/>
        <v>0.010057870370370354</v>
      </c>
      <c r="W45" s="2">
        <f t="shared" si="9"/>
        <v>0.01051504629629628</v>
      </c>
      <c r="X45" s="2">
        <f t="shared" si="9"/>
        <v>0.010972222222222204</v>
      </c>
      <c r="Y45" s="4">
        <f t="shared" si="9"/>
        <v>0.01142939814814813</v>
      </c>
    </row>
    <row r="46" spans="1:25" s="2" customFormat="1" ht="12.75">
      <c r="A46" s="2">
        <f t="shared" si="10"/>
        <v>0.00046006944444444367</v>
      </c>
      <c r="B46" s="2">
        <f t="shared" si="7"/>
        <v>0.0009201388888888873</v>
      </c>
      <c r="C46" s="2">
        <f t="shared" si="14"/>
        <v>0.001380208333333331</v>
      </c>
      <c r="D46" s="6">
        <f t="shared" si="14"/>
        <v>0.0018402777777777747</v>
      </c>
      <c r="E46" s="2">
        <f t="shared" si="14"/>
        <v>0.0023003472222222184</v>
      </c>
      <c r="F46" s="2">
        <f t="shared" si="14"/>
        <v>0.002760416666666662</v>
      </c>
      <c r="G46" s="2">
        <f t="shared" si="13"/>
        <v>0.003220486111111106</v>
      </c>
      <c r="H46" s="2">
        <f t="shared" si="13"/>
        <v>0.0036805555555555493</v>
      </c>
      <c r="I46" s="2">
        <f t="shared" si="13"/>
        <v>0.004140624999999993</v>
      </c>
      <c r="J46" s="2">
        <f t="shared" si="13"/>
        <v>0.004600694444444437</v>
      </c>
      <c r="K46" s="2">
        <f t="shared" si="13"/>
        <v>0.00506076388888888</v>
      </c>
      <c r="L46" s="2">
        <f t="shared" si="13"/>
        <v>0.005520833333333324</v>
      </c>
      <c r="M46" s="2">
        <f t="shared" si="13"/>
        <v>0.005980902777777767</v>
      </c>
      <c r="N46" s="2">
        <f t="shared" si="13"/>
        <v>0.006440972222222212</v>
      </c>
      <c r="O46" s="4">
        <f t="shared" si="13"/>
        <v>0.006901041666666655</v>
      </c>
      <c r="P46" s="2">
        <f t="shared" si="13"/>
        <v>0.007361111111111099</v>
      </c>
      <c r="Q46" s="2">
        <f t="shared" si="13"/>
        <v>0.007821180555555543</v>
      </c>
      <c r="R46" s="2">
        <f t="shared" si="9"/>
        <v>0.008281249999999987</v>
      </c>
      <c r="S46" s="2">
        <f t="shared" si="9"/>
        <v>0.00874131944444443</v>
      </c>
      <c r="T46" s="2">
        <f t="shared" si="9"/>
        <v>0.009201388888888874</v>
      </c>
      <c r="U46" s="2">
        <f t="shared" si="9"/>
        <v>0.009661458333333317</v>
      </c>
      <c r="V46" s="2">
        <f t="shared" si="9"/>
        <v>0.01012152777777776</v>
      </c>
      <c r="W46" s="2">
        <f t="shared" si="9"/>
        <v>0.010581597222222204</v>
      </c>
      <c r="X46" s="2">
        <f t="shared" si="9"/>
        <v>0.011041666666666648</v>
      </c>
      <c r="Y46" s="4">
        <f t="shared" si="9"/>
        <v>0.011501736111111091</v>
      </c>
    </row>
    <row r="47" spans="1:25" ht="12.75">
      <c r="A47" s="2">
        <f t="shared" si="10"/>
        <v>0.00046296296296296217</v>
      </c>
      <c r="B47" s="2">
        <f t="shared" si="7"/>
        <v>0.0009259259259259243</v>
      </c>
      <c r="C47" s="2">
        <f t="shared" si="14"/>
        <v>0.0013888888888888866</v>
      </c>
      <c r="D47" s="6">
        <f t="shared" si="14"/>
        <v>0.0018518518518518487</v>
      </c>
      <c r="E47" s="2">
        <f t="shared" si="14"/>
        <v>0.002314814814814811</v>
      </c>
      <c r="F47" s="2">
        <f t="shared" si="14"/>
        <v>0.002777777777777773</v>
      </c>
      <c r="G47" s="2">
        <f t="shared" si="13"/>
        <v>0.003240740740740735</v>
      </c>
      <c r="H47" s="2">
        <f t="shared" si="13"/>
        <v>0.0037037037037036973</v>
      </c>
      <c r="I47" s="2">
        <f t="shared" si="13"/>
        <v>0.00416666666666666</v>
      </c>
      <c r="J47" s="2">
        <f t="shared" si="13"/>
        <v>0.004629629629629622</v>
      </c>
      <c r="K47" s="2">
        <f t="shared" si="13"/>
        <v>0.0050925925925925835</v>
      </c>
      <c r="L47" s="2">
        <f t="shared" si="13"/>
        <v>0.005555555555555546</v>
      </c>
      <c r="M47" s="2">
        <f t="shared" si="13"/>
        <v>0.006018518518518508</v>
      </c>
      <c r="N47" s="2">
        <f t="shared" si="13"/>
        <v>0.00648148148148147</v>
      </c>
      <c r="O47" s="4">
        <f t="shared" si="13"/>
        <v>0.006944444444444433</v>
      </c>
      <c r="P47" s="2">
        <f t="shared" si="13"/>
        <v>0.007407407407407395</v>
      </c>
      <c r="Q47" s="2">
        <f t="shared" si="13"/>
        <v>0.007870370370370357</v>
      </c>
      <c r="R47" s="2">
        <f t="shared" si="9"/>
        <v>0.00833333333333332</v>
      </c>
      <c r="S47" s="2">
        <f t="shared" si="9"/>
        <v>0.008796296296296281</v>
      </c>
      <c r="T47" s="2">
        <f t="shared" si="9"/>
        <v>0.009259259259259243</v>
      </c>
      <c r="U47" s="2">
        <f t="shared" si="9"/>
        <v>0.009722222222222205</v>
      </c>
      <c r="V47" s="2">
        <f t="shared" si="9"/>
        <v>0.010185185185185167</v>
      </c>
      <c r="W47" s="2">
        <f t="shared" si="9"/>
        <v>0.01064814814814813</v>
      </c>
      <c r="X47" s="2">
        <f t="shared" si="9"/>
        <v>0.011111111111111092</v>
      </c>
      <c r="Y47" s="4">
        <f t="shared" si="9"/>
        <v>0.011574074074074054</v>
      </c>
    </row>
    <row r="48" spans="1:25" ht="12.75">
      <c r="A48" s="2">
        <f t="shared" si="10"/>
        <v>0.00046585648148148067</v>
      </c>
      <c r="B48" s="2">
        <f t="shared" si="7"/>
        <v>0.0009317129629629613</v>
      </c>
      <c r="C48" s="2">
        <f t="shared" si="14"/>
        <v>0.001397569444444442</v>
      </c>
      <c r="D48" s="6">
        <f t="shared" si="14"/>
        <v>0.0018634259259259227</v>
      </c>
      <c r="E48" s="2">
        <f t="shared" si="14"/>
        <v>0.002329282407407403</v>
      </c>
      <c r="F48" s="2">
        <f t="shared" si="14"/>
        <v>0.002795138888888884</v>
      </c>
      <c r="G48" s="2">
        <f t="shared" si="13"/>
        <v>0.0032609953703703646</v>
      </c>
      <c r="H48" s="2">
        <f t="shared" si="13"/>
        <v>0.0037268518518518453</v>
      </c>
      <c r="I48" s="2">
        <f t="shared" si="13"/>
        <v>0.004192708333333326</v>
      </c>
      <c r="J48" s="2">
        <f t="shared" si="13"/>
        <v>0.004658564814814806</v>
      </c>
      <c r="K48" s="2">
        <f t="shared" si="13"/>
        <v>0.0051244212962962875</v>
      </c>
      <c r="L48" s="2">
        <f t="shared" si="13"/>
        <v>0.005590277777777768</v>
      </c>
      <c r="M48" s="2">
        <f t="shared" si="13"/>
        <v>0.006056134259259249</v>
      </c>
      <c r="N48" s="2">
        <f t="shared" si="13"/>
        <v>0.006521990740740729</v>
      </c>
      <c r="O48" s="4">
        <f t="shared" si="13"/>
        <v>0.00698784722222221</v>
      </c>
      <c r="P48" s="2">
        <f t="shared" si="13"/>
        <v>0.007453703703703691</v>
      </c>
      <c r="Q48" s="2">
        <f t="shared" si="13"/>
        <v>0.007919560185185172</v>
      </c>
      <c r="R48" s="2">
        <f t="shared" si="9"/>
        <v>0.008385416666666652</v>
      </c>
      <c r="S48" s="2">
        <f t="shared" si="9"/>
        <v>0.008851273148148132</v>
      </c>
      <c r="T48" s="2">
        <f t="shared" si="9"/>
        <v>0.009317129629629613</v>
      </c>
      <c r="U48" s="2">
        <f t="shared" si="9"/>
        <v>0.009782986111111095</v>
      </c>
      <c r="V48" s="2">
        <f t="shared" si="9"/>
        <v>0.010248842592592575</v>
      </c>
      <c r="W48" s="2">
        <f t="shared" si="9"/>
        <v>0.010714699074074055</v>
      </c>
      <c r="X48" s="2">
        <f t="shared" si="9"/>
        <v>0.011180555555555536</v>
      </c>
      <c r="Y48" s="4">
        <f t="shared" si="9"/>
        <v>0.011646412037037016</v>
      </c>
    </row>
    <row r="49" spans="1:25" ht="12.75">
      <c r="A49" s="2">
        <f aca="true" t="shared" si="15" ref="A49:A59">A48+1/(24*60*60*4)</f>
        <v>0.00046874999999999917</v>
      </c>
      <c r="B49" s="2">
        <f t="shared" si="7"/>
        <v>0.0009374999999999983</v>
      </c>
      <c r="C49" s="2">
        <f t="shared" si="14"/>
        <v>0.0014062499999999976</v>
      </c>
      <c r="D49" s="6">
        <f t="shared" si="14"/>
        <v>0.0018749999999999967</v>
      </c>
      <c r="E49" s="2">
        <f t="shared" si="14"/>
        <v>0.002343749999999996</v>
      </c>
      <c r="F49" s="2">
        <f t="shared" si="14"/>
        <v>0.002812499999999995</v>
      </c>
      <c r="G49" s="2">
        <f t="shared" si="13"/>
        <v>0.0032812499999999942</v>
      </c>
      <c r="H49" s="2">
        <f t="shared" si="13"/>
        <v>0.0037499999999999934</v>
      </c>
      <c r="I49" s="2">
        <f t="shared" si="13"/>
        <v>0.0042187499999999925</v>
      </c>
      <c r="J49" s="2">
        <f t="shared" si="13"/>
        <v>0.004687499999999992</v>
      </c>
      <c r="K49" s="2">
        <f t="shared" si="13"/>
        <v>0.005156249999999991</v>
      </c>
      <c r="L49" s="2">
        <f t="shared" si="13"/>
        <v>0.00562499999999999</v>
      </c>
      <c r="M49" s="2">
        <f t="shared" si="13"/>
        <v>0.006093749999999989</v>
      </c>
      <c r="N49" s="2">
        <f t="shared" si="13"/>
        <v>0.0065624999999999885</v>
      </c>
      <c r="O49" s="4">
        <f t="shared" si="13"/>
        <v>0.007031249999999987</v>
      </c>
      <c r="P49" s="2">
        <f t="shared" si="13"/>
        <v>0.007499999999999987</v>
      </c>
      <c r="Q49" s="2">
        <f t="shared" si="13"/>
        <v>0.007968749999999986</v>
      </c>
      <c r="R49" s="2">
        <f t="shared" si="9"/>
        <v>0.008437499999999985</v>
      </c>
      <c r="S49" s="2">
        <f t="shared" si="9"/>
        <v>0.008906249999999984</v>
      </c>
      <c r="T49" s="2">
        <f t="shared" si="9"/>
        <v>0.009374999999999984</v>
      </c>
      <c r="U49" s="2">
        <f t="shared" si="9"/>
        <v>0.009843749999999983</v>
      </c>
      <c r="V49" s="2">
        <f t="shared" si="9"/>
        <v>0.010312499999999981</v>
      </c>
      <c r="W49" s="2">
        <f t="shared" si="9"/>
        <v>0.01078124999999998</v>
      </c>
      <c r="X49" s="2">
        <f t="shared" si="9"/>
        <v>0.01124999999999998</v>
      </c>
      <c r="Y49" s="4">
        <f t="shared" si="9"/>
        <v>0.01171874999999998</v>
      </c>
    </row>
    <row r="50" spans="1:25" ht="12.75">
      <c r="A50" s="2">
        <f t="shared" si="15"/>
        <v>0.00047164351851851767</v>
      </c>
      <c r="B50" s="2">
        <f t="shared" si="7"/>
        <v>0.0009432870370370353</v>
      </c>
      <c r="C50" s="2">
        <f t="shared" si="14"/>
        <v>0.001414930555555553</v>
      </c>
      <c r="D50" s="6">
        <f t="shared" si="14"/>
        <v>0.0018865740740740707</v>
      </c>
      <c r="E50" s="2">
        <f t="shared" si="14"/>
        <v>0.0023582175925925884</v>
      </c>
      <c r="F50" s="2">
        <f t="shared" si="14"/>
        <v>0.002829861111111106</v>
      </c>
      <c r="G50" s="2">
        <f t="shared" si="13"/>
        <v>0.003301504629629624</v>
      </c>
      <c r="H50" s="2">
        <f t="shared" si="13"/>
        <v>0.0037731481481481414</v>
      </c>
      <c r="I50" s="2">
        <f t="shared" si="13"/>
        <v>0.004244791666666659</v>
      </c>
      <c r="J50" s="2">
        <f t="shared" si="13"/>
        <v>0.004716435185185177</v>
      </c>
      <c r="K50" s="2">
        <f t="shared" si="13"/>
        <v>0.005188078703703695</v>
      </c>
      <c r="L50" s="2">
        <f t="shared" si="13"/>
        <v>0.005659722222222212</v>
      </c>
      <c r="M50" s="2">
        <f t="shared" si="13"/>
        <v>0.00613136574074073</v>
      </c>
      <c r="N50" s="2">
        <f t="shared" si="13"/>
        <v>0.006603009259259248</v>
      </c>
      <c r="O50" s="4">
        <f t="shared" si="13"/>
        <v>0.007074652777777765</v>
      </c>
      <c r="P50" s="2">
        <f t="shared" si="13"/>
        <v>0.007546296296296283</v>
      </c>
      <c r="Q50" s="2">
        <f t="shared" si="13"/>
        <v>0.0080179398148148</v>
      </c>
      <c r="R50" s="2">
        <f t="shared" si="9"/>
        <v>0.008489583333333318</v>
      </c>
      <c r="S50" s="2">
        <f t="shared" si="9"/>
        <v>0.008961226851851837</v>
      </c>
      <c r="T50" s="2">
        <f t="shared" si="9"/>
        <v>0.009432870370370354</v>
      </c>
      <c r="U50" s="2">
        <f t="shared" si="9"/>
        <v>0.00990451388888887</v>
      </c>
      <c r="V50" s="2">
        <f t="shared" si="9"/>
        <v>0.01037615740740739</v>
      </c>
      <c r="W50" s="2">
        <f t="shared" si="9"/>
        <v>0.010847800925925907</v>
      </c>
      <c r="X50" s="2">
        <f t="shared" si="9"/>
        <v>0.011319444444444424</v>
      </c>
      <c r="Y50" s="4">
        <f t="shared" si="9"/>
        <v>0.011791087962962942</v>
      </c>
    </row>
    <row r="51" spans="1:25" ht="12.75">
      <c r="A51" s="2">
        <f t="shared" si="15"/>
        <v>0.00047453703703703617</v>
      </c>
      <c r="B51" s="2">
        <f t="shared" si="7"/>
        <v>0.0009490740740740723</v>
      </c>
      <c r="C51" s="2">
        <f t="shared" si="14"/>
        <v>0.0014236111111111086</v>
      </c>
      <c r="D51" s="6">
        <f t="shared" si="14"/>
        <v>0.0018981481481481447</v>
      </c>
      <c r="E51" s="2">
        <f t="shared" si="14"/>
        <v>0.002372685185185181</v>
      </c>
      <c r="F51" s="2">
        <f t="shared" si="14"/>
        <v>0.002847222222222217</v>
      </c>
      <c r="G51" s="2">
        <f t="shared" si="13"/>
        <v>0.003321759259259253</v>
      </c>
      <c r="H51" s="2">
        <f t="shared" si="13"/>
        <v>0.0037962962962962894</v>
      </c>
      <c r="I51" s="2">
        <f t="shared" si="13"/>
        <v>0.004270833333333325</v>
      </c>
      <c r="J51" s="2">
        <f t="shared" si="13"/>
        <v>0.004745370370370362</v>
      </c>
      <c r="K51" s="2">
        <f t="shared" si="13"/>
        <v>0.005219907407407398</v>
      </c>
      <c r="L51" s="2">
        <f t="shared" si="13"/>
        <v>0.005694444444444434</v>
      </c>
      <c r="M51" s="2">
        <f t="shared" si="13"/>
        <v>0.006168981481481471</v>
      </c>
      <c r="N51" s="2">
        <f t="shared" si="13"/>
        <v>0.006643518518518506</v>
      </c>
      <c r="O51" s="4">
        <f t="shared" si="13"/>
        <v>0.007118055555555542</v>
      </c>
      <c r="P51" s="2">
        <f t="shared" si="13"/>
        <v>0.007592592592592579</v>
      </c>
      <c r="Q51" s="2">
        <f t="shared" si="13"/>
        <v>0.008067129629629615</v>
      </c>
      <c r="R51" s="2">
        <f t="shared" si="13"/>
        <v>0.00854166666666665</v>
      </c>
      <c r="S51" s="2">
        <f t="shared" si="13"/>
        <v>0.009016203703703688</v>
      </c>
      <c r="T51" s="2">
        <f t="shared" si="13"/>
        <v>0.009490740740740723</v>
      </c>
      <c r="U51" s="2">
        <f t="shared" si="13"/>
        <v>0.00996527777777776</v>
      </c>
      <c r="V51" s="2">
        <f t="shared" si="13"/>
        <v>0.010439814814814796</v>
      </c>
      <c r="W51" s="2">
        <f aca="true" t="shared" si="16" ref="R51:Y59">$A51*(W$2/$A$2)</f>
        <v>0.010914351851851831</v>
      </c>
      <c r="X51" s="2">
        <f t="shared" si="16"/>
        <v>0.011388888888888869</v>
      </c>
      <c r="Y51" s="4">
        <f t="shared" si="16"/>
        <v>0.011863425925925904</v>
      </c>
    </row>
    <row r="52" spans="1:25" ht="12.75">
      <c r="A52" s="2">
        <f t="shared" si="15"/>
        <v>0.00047743055555555467</v>
      </c>
      <c r="B52" s="2">
        <f t="shared" si="7"/>
        <v>0.0009548611111111093</v>
      </c>
      <c r="C52" s="2">
        <f t="shared" si="14"/>
        <v>0.001432291666666664</v>
      </c>
      <c r="D52" s="6">
        <f t="shared" si="14"/>
        <v>0.0019097222222222187</v>
      </c>
      <c r="E52" s="2">
        <f t="shared" si="14"/>
        <v>0.002387152777777773</v>
      </c>
      <c r="F52" s="2">
        <f t="shared" si="14"/>
        <v>0.002864583333333328</v>
      </c>
      <c r="G52" s="2">
        <f t="shared" si="13"/>
        <v>0.0033420138888888827</v>
      </c>
      <c r="H52" s="2">
        <f t="shared" si="13"/>
        <v>0.0038194444444444374</v>
      </c>
      <c r="I52" s="2">
        <f t="shared" si="13"/>
        <v>0.004296874999999992</v>
      </c>
      <c r="J52" s="2">
        <f t="shared" si="13"/>
        <v>0.004774305555555546</v>
      </c>
      <c r="K52" s="2">
        <f t="shared" si="13"/>
        <v>0.005251736111111101</v>
      </c>
      <c r="L52" s="2">
        <f t="shared" si="13"/>
        <v>0.005729166666666656</v>
      </c>
      <c r="M52" s="2">
        <f t="shared" si="13"/>
        <v>0.006206597222222211</v>
      </c>
      <c r="N52" s="2">
        <f t="shared" si="13"/>
        <v>0.006684027777777765</v>
      </c>
      <c r="O52" s="4">
        <f t="shared" si="13"/>
        <v>0.00716145833333332</v>
      </c>
      <c r="P52" s="2">
        <f t="shared" si="13"/>
        <v>0.007638888888888875</v>
      </c>
      <c r="Q52" s="2">
        <f t="shared" si="13"/>
        <v>0.00811631944444443</v>
      </c>
      <c r="R52" s="2">
        <f t="shared" si="16"/>
        <v>0.008593749999999983</v>
      </c>
      <c r="S52" s="2">
        <f t="shared" si="16"/>
        <v>0.009071180555555539</v>
      </c>
      <c r="T52" s="2">
        <f t="shared" si="16"/>
        <v>0.009548611111111093</v>
      </c>
      <c r="U52" s="2">
        <f t="shared" si="16"/>
        <v>0.010026041666666648</v>
      </c>
      <c r="V52" s="2">
        <f t="shared" si="16"/>
        <v>0.010503472222222202</v>
      </c>
      <c r="W52" s="2">
        <f t="shared" si="16"/>
        <v>0.010980902777777758</v>
      </c>
      <c r="X52" s="2">
        <f t="shared" si="16"/>
        <v>0.011458333333333312</v>
      </c>
      <c r="Y52" s="4">
        <f t="shared" si="16"/>
        <v>0.011935763888888867</v>
      </c>
    </row>
    <row r="53" spans="1:25" ht="12.75">
      <c r="A53" s="2">
        <f t="shared" si="15"/>
        <v>0.0004803240740740732</v>
      </c>
      <c r="B53" s="2">
        <f t="shared" si="7"/>
        <v>0.0009606481481481463</v>
      </c>
      <c r="C53" s="2">
        <f t="shared" si="14"/>
        <v>0.0014409722222222196</v>
      </c>
      <c r="D53" s="6">
        <f t="shared" si="14"/>
        <v>0.0019212962962962927</v>
      </c>
      <c r="E53" s="2">
        <f t="shared" si="14"/>
        <v>0.002401620370370366</v>
      </c>
      <c r="F53" s="2">
        <f t="shared" si="14"/>
        <v>0.002881944444444439</v>
      </c>
      <c r="G53" s="2">
        <f t="shared" si="13"/>
        <v>0.0033622685185185123</v>
      </c>
      <c r="H53" s="2">
        <f t="shared" si="13"/>
        <v>0.0038425925925925854</v>
      </c>
      <c r="I53" s="2">
        <f t="shared" si="13"/>
        <v>0.004322916666666659</v>
      </c>
      <c r="J53" s="2">
        <f t="shared" si="13"/>
        <v>0.004803240740740732</v>
      </c>
      <c r="K53" s="2">
        <f t="shared" si="13"/>
        <v>0.005283564814814805</v>
      </c>
      <c r="L53" s="2">
        <f t="shared" si="13"/>
        <v>0.005763888888888878</v>
      </c>
      <c r="M53" s="2">
        <f t="shared" si="13"/>
        <v>0.006244212962962951</v>
      </c>
      <c r="N53" s="2">
        <f t="shared" si="13"/>
        <v>0.0067245370370370245</v>
      </c>
      <c r="O53" s="4">
        <f t="shared" si="13"/>
        <v>0.007204861111111098</v>
      </c>
      <c r="P53" s="2">
        <f t="shared" si="13"/>
        <v>0.007685185185185171</v>
      </c>
      <c r="Q53" s="2">
        <f t="shared" si="13"/>
        <v>0.008165509259259244</v>
      </c>
      <c r="R53" s="2">
        <f t="shared" si="16"/>
        <v>0.008645833333333318</v>
      </c>
      <c r="S53" s="2">
        <f t="shared" si="16"/>
        <v>0.00912615740740739</v>
      </c>
      <c r="T53" s="2">
        <f t="shared" si="16"/>
        <v>0.009606481481481464</v>
      </c>
      <c r="U53" s="2">
        <f t="shared" si="16"/>
        <v>0.010086805555555536</v>
      </c>
      <c r="V53" s="2">
        <f t="shared" si="16"/>
        <v>0.01056712962962961</v>
      </c>
      <c r="W53" s="2">
        <f t="shared" si="16"/>
        <v>0.011047453703703683</v>
      </c>
      <c r="X53" s="2">
        <f t="shared" si="16"/>
        <v>0.011527777777777757</v>
      </c>
      <c r="Y53" s="4">
        <f t="shared" si="16"/>
        <v>0.012008101851851829</v>
      </c>
    </row>
    <row r="54" spans="1:25" ht="12.75">
      <c r="A54" s="2">
        <f t="shared" si="15"/>
        <v>0.0004832175925925917</v>
      </c>
      <c r="B54" s="2">
        <f t="shared" si="7"/>
        <v>0.0009664351851851833</v>
      </c>
      <c r="C54" s="2">
        <f t="shared" si="14"/>
        <v>0.001449652777777775</v>
      </c>
      <c r="D54" s="6">
        <f t="shared" si="14"/>
        <v>0.0019328703703703667</v>
      </c>
      <c r="E54" s="2">
        <f t="shared" si="14"/>
        <v>0.0024160879629629584</v>
      </c>
      <c r="F54" s="2">
        <f t="shared" si="14"/>
        <v>0.00289930555555555</v>
      </c>
      <c r="G54" s="2">
        <f t="shared" si="13"/>
        <v>0.003382523148148142</v>
      </c>
      <c r="H54" s="2">
        <f t="shared" si="13"/>
        <v>0.0038657407407407334</v>
      </c>
      <c r="I54" s="2">
        <f t="shared" si="13"/>
        <v>0.004348958333333325</v>
      </c>
      <c r="J54" s="2">
        <f t="shared" si="13"/>
        <v>0.004832175925925917</v>
      </c>
      <c r="K54" s="2">
        <f t="shared" si="13"/>
        <v>0.005315393518518508</v>
      </c>
      <c r="L54" s="2">
        <f t="shared" si="13"/>
        <v>0.0057986111111111</v>
      </c>
      <c r="M54" s="2">
        <f t="shared" si="13"/>
        <v>0.006281828703703691</v>
      </c>
      <c r="N54" s="2">
        <f t="shared" si="13"/>
        <v>0.006765046296296284</v>
      </c>
      <c r="O54" s="4">
        <f t="shared" si="13"/>
        <v>0.007248263888888875</v>
      </c>
      <c r="P54" s="2">
        <f t="shared" si="13"/>
        <v>0.007731481481481467</v>
      </c>
      <c r="Q54" s="2">
        <f t="shared" si="13"/>
        <v>0.008214699074074058</v>
      </c>
      <c r="R54" s="2">
        <f t="shared" si="16"/>
        <v>0.00869791666666665</v>
      </c>
      <c r="S54" s="2">
        <f t="shared" si="16"/>
        <v>0.009181134259259241</v>
      </c>
      <c r="T54" s="2">
        <f t="shared" si="16"/>
        <v>0.009664351851851834</v>
      </c>
      <c r="U54" s="2">
        <f t="shared" si="16"/>
        <v>0.010147569444444424</v>
      </c>
      <c r="V54" s="2">
        <f t="shared" si="16"/>
        <v>0.010630787037037017</v>
      </c>
      <c r="W54" s="2">
        <f t="shared" si="16"/>
        <v>0.011114004629629609</v>
      </c>
      <c r="X54" s="2">
        <f t="shared" si="16"/>
        <v>0.0115972222222222</v>
      </c>
      <c r="Y54" s="4">
        <f t="shared" si="16"/>
        <v>0.012080439814814792</v>
      </c>
    </row>
    <row r="55" spans="1:25" ht="12.75">
      <c r="A55" s="2">
        <f t="shared" si="15"/>
        <v>0.0004861111111111102</v>
      </c>
      <c r="B55" s="2">
        <f t="shared" si="7"/>
        <v>0.0009722222222222204</v>
      </c>
      <c r="C55" s="2">
        <f t="shared" si="14"/>
        <v>0.0014583333333333306</v>
      </c>
      <c r="D55" s="6">
        <f t="shared" si="14"/>
        <v>0.0019444444444444407</v>
      </c>
      <c r="E55" s="2">
        <f t="shared" si="14"/>
        <v>0.002430555555555551</v>
      </c>
      <c r="F55" s="2">
        <f t="shared" si="14"/>
        <v>0.002916666666666661</v>
      </c>
      <c r="G55" s="2">
        <f t="shared" si="13"/>
        <v>0.003402777777777771</v>
      </c>
      <c r="H55" s="2">
        <f t="shared" si="13"/>
        <v>0.0038888888888888814</v>
      </c>
      <c r="I55" s="2">
        <f t="shared" si="13"/>
        <v>0.004374999999999992</v>
      </c>
      <c r="J55" s="2">
        <f t="shared" si="13"/>
        <v>0.004861111111111102</v>
      </c>
      <c r="K55" s="2">
        <f t="shared" si="13"/>
        <v>0.0053472222222222116</v>
      </c>
      <c r="L55" s="2">
        <f t="shared" si="13"/>
        <v>0.005833333333333322</v>
      </c>
      <c r="M55" s="2">
        <f t="shared" si="13"/>
        <v>0.006319444444444432</v>
      </c>
      <c r="N55" s="2">
        <f t="shared" si="13"/>
        <v>0.006805555555555542</v>
      </c>
      <c r="O55" s="4">
        <f t="shared" si="13"/>
        <v>0.007291666666666653</v>
      </c>
      <c r="P55" s="2">
        <f t="shared" si="13"/>
        <v>0.007777777777777763</v>
      </c>
      <c r="Q55" s="2">
        <f t="shared" si="13"/>
        <v>0.008263888888888873</v>
      </c>
      <c r="R55" s="2">
        <f t="shared" si="16"/>
        <v>0.008749999999999983</v>
      </c>
      <c r="S55" s="2">
        <f t="shared" si="16"/>
        <v>0.009236111111111093</v>
      </c>
      <c r="T55" s="2">
        <f t="shared" si="16"/>
        <v>0.009722222222222203</v>
      </c>
      <c r="U55" s="2">
        <f t="shared" si="16"/>
        <v>0.010208333333333314</v>
      </c>
      <c r="V55" s="2">
        <f t="shared" si="16"/>
        <v>0.010694444444444423</v>
      </c>
      <c r="W55" s="2">
        <f t="shared" si="16"/>
        <v>0.011180555555555534</v>
      </c>
      <c r="X55" s="2">
        <f t="shared" si="16"/>
        <v>0.011666666666666645</v>
      </c>
      <c r="Y55" s="4">
        <f t="shared" si="16"/>
        <v>0.012152777777777754</v>
      </c>
    </row>
    <row r="56" spans="1:25" ht="12.75">
      <c r="A56" s="2">
        <f t="shared" si="15"/>
        <v>0.0004890046296296287</v>
      </c>
      <c r="B56" s="2">
        <f t="shared" si="7"/>
        <v>0.0009780092592592575</v>
      </c>
      <c r="C56" s="2">
        <f t="shared" si="14"/>
        <v>0.0014670138888888862</v>
      </c>
      <c r="D56" s="6">
        <f t="shared" si="14"/>
        <v>0.001956018518518515</v>
      </c>
      <c r="E56" s="2">
        <f t="shared" si="14"/>
        <v>0.0024450231481481437</v>
      </c>
      <c r="F56" s="2">
        <f t="shared" si="14"/>
        <v>0.0029340277777777724</v>
      </c>
      <c r="G56" s="2">
        <f t="shared" si="13"/>
        <v>0.003423032407407401</v>
      </c>
      <c r="H56" s="2">
        <f t="shared" si="13"/>
        <v>0.00391203703703703</v>
      </c>
      <c r="I56" s="2">
        <f t="shared" si="13"/>
        <v>0.004401041666666659</v>
      </c>
      <c r="J56" s="2">
        <f t="shared" si="13"/>
        <v>0.004890046296296287</v>
      </c>
      <c r="K56" s="2">
        <f t="shared" si="13"/>
        <v>0.005379050925925916</v>
      </c>
      <c r="L56" s="2">
        <f t="shared" si="13"/>
        <v>0.005868055555555545</v>
      </c>
      <c r="M56" s="2">
        <f t="shared" si="13"/>
        <v>0.006357060185185174</v>
      </c>
      <c r="N56" s="2">
        <f t="shared" si="13"/>
        <v>0.006846064814814802</v>
      </c>
      <c r="O56" s="4">
        <f t="shared" si="13"/>
        <v>0.0073350694444444305</v>
      </c>
      <c r="P56" s="2">
        <f t="shared" si="13"/>
        <v>0.00782407407407406</v>
      </c>
      <c r="Q56" s="2">
        <f t="shared" si="13"/>
        <v>0.008313078703703689</v>
      </c>
      <c r="R56" s="2">
        <f t="shared" si="16"/>
        <v>0.008802083333333318</v>
      </c>
      <c r="S56" s="2">
        <f t="shared" si="16"/>
        <v>0.009291087962962945</v>
      </c>
      <c r="T56" s="2">
        <f t="shared" si="16"/>
        <v>0.009780092592592575</v>
      </c>
      <c r="U56" s="2">
        <f t="shared" si="16"/>
        <v>0.010269097222222204</v>
      </c>
      <c r="V56" s="2">
        <f t="shared" si="16"/>
        <v>0.010758101851851831</v>
      </c>
      <c r="W56" s="2">
        <f t="shared" si="16"/>
        <v>0.01124710648148146</v>
      </c>
      <c r="X56" s="2">
        <f t="shared" si="16"/>
        <v>0.01173611111111109</v>
      </c>
      <c r="Y56" s="4">
        <f t="shared" si="16"/>
        <v>0.012225115740740719</v>
      </c>
    </row>
    <row r="57" spans="1:25" ht="12.75">
      <c r="A57" s="2">
        <f t="shared" si="15"/>
        <v>0.0004918981481481472</v>
      </c>
      <c r="B57" s="2">
        <f t="shared" si="7"/>
        <v>0.0009837962962962945</v>
      </c>
      <c r="C57" s="2">
        <f t="shared" si="14"/>
        <v>0.0014756944444444418</v>
      </c>
      <c r="D57" s="6">
        <f t="shared" si="14"/>
        <v>0.001967592592592589</v>
      </c>
      <c r="E57" s="2">
        <f t="shared" si="14"/>
        <v>0.002459490740740736</v>
      </c>
      <c r="F57" s="2">
        <f t="shared" si="14"/>
        <v>0.0029513888888888836</v>
      </c>
      <c r="G57" s="2">
        <f t="shared" si="13"/>
        <v>0.0034432870370370307</v>
      </c>
      <c r="H57" s="2">
        <f t="shared" si="13"/>
        <v>0.003935185185185178</v>
      </c>
      <c r="I57" s="2">
        <f t="shared" si="13"/>
        <v>0.004427083333333325</v>
      </c>
      <c r="J57" s="2">
        <f t="shared" si="13"/>
        <v>0.004918981481481472</v>
      </c>
      <c r="K57" s="2">
        <f t="shared" si="13"/>
        <v>0.00541087962962962</v>
      </c>
      <c r="L57" s="2">
        <f t="shared" si="13"/>
        <v>0.005902777777777767</v>
      </c>
      <c r="M57" s="2">
        <f t="shared" si="13"/>
        <v>0.006394675925925914</v>
      </c>
      <c r="N57" s="2">
        <f t="shared" si="13"/>
        <v>0.0068865740740740615</v>
      </c>
      <c r="O57" s="4">
        <f t="shared" si="13"/>
        <v>0.007378472222222208</v>
      </c>
      <c r="P57" s="2">
        <f t="shared" si="13"/>
        <v>0.007870370370370356</v>
      </c>
      <c r="Q57" s="2">
        <f t="shared" si="13"/>
        <v>0.008362268518518503</v>
      </c>
      <c r="R57" s="2">
        <f t="shared" si="16"/>
        <v>0.00885416666666665</v>
      </c>
      <c r="S57" s="2">
        <f t="shared" si="16"/>
        <v>0.009346064814814797</v>
      </c>
      <c r="T57" s="2">
        <f t="shared" si="16"/>
        <v>0.009837962962962944</v>
      </c>
      <c r="U57" s="2">
        <f t="shared" si="16"/>
        <v>0.010329861111111092</v>
      </c>
      <c r="V57" s="2">
        <f t="shared" si="16"/>
        <v>0.01082175925925924</v>
      </c>
      <c r="W57" s="2">
        <f t="shared" si="16"/>
        <v>0.011313657407407387</v>
      </c>
      <c r="X57" s="2">
        <f t="shared" si="16"/>
        <v>0.011805555555555534</v>
      </c>
      <c r="Y57" s="4">
        <f t="shared" si="16"/>
        <v>0.01229745370370368</v>
      </c>
    </row>
    <row r="58" spans="1:25" ht="12.75">
      <c r="A58" s="2">
        <f t="shared" si="15"/>
        <v>0.0004947916666666657</v>
      </c>
      <c r="B58" s="2">
        <f t="shared" si="7"/>
        <v>0.0009895833333333315</v>
      </c>
      <c r="C58" s="2">
        <f t="shared" si="14"/>
        <v>0.0014843749999999972</v>
      </c>
      <c r="D58" s="6">
        <f t="shared" si="14"/>
        <v>0.001979166666666663</v>
      </c>
      <c r="E58" s="2">
        <f t="shared" si="14"/>
        <v>0.002473958333333329</v>
      </c>
      <c r="F58" s="2">
        <f t="shared" si="14"/>
        <v>0.0029687499999999944</v>
      </c>
      <c r="G58" s="2">
        <f t="shared" si="13"/>
        <v>0.00346354166666666</v>
      </c>
      <c r="H58" s="2">
        <f t="shared" si="13"/>
        <v>0.003958333333333326</v>
      </c>
      <c r="I58" s="2">
        <f t="shared" si="13"/>
        <v>0.004453124999999992</v>
      </c>
      <c r="J58" s="2">
        <f t="shared" si="13"/>
        <v>0.004947916666666658</v>
      </c>
      <c r="K58" s="2">
        <f t="shared" si="13"/>
        <v>0.005442708333333323</v>
      </c>
      <c r="L58" s="2">
        <f t="shared" si="13"/>
        <v>0.005937499999999989</v>
      </c>
      <c r="M58" s="2">
        <f t="shared" si="13"/>
        <v>0.006432291666666655</v>
      </c>
      <c r="N58" s="2">
        <f aca="true" t="shared" si="17" ref="G58:Q59">$A58*(N$2/$A$2)</f>
        <v>0.00692708333333332</v>
      </c>
      <c r="O58" s="4">
        <f t="shared" si="17"/>
        <v>0.007421874999999986</v>
      </c>
      <c r="P58" s="2">
        <f t="shared" si="17"/>
        <v>0.007916666666666652</v>
      </c>
      <c r="Q58" s="2">
        <f t="shared" si="17"/>
        <v>0.008411458333333318</v>
      </c>
      <c r="R58" s="2">
        <f t="shared" si="16"/>
        <v>0.008906249999999984</v>
      </c>
      <c r="S58" s="2">
        <f t="shared" si="16"/>
        <v>0.00940104166666665</v>
      </c>
      <c r="T58" s="2">
        <f t="shared" si="16"/>
        <v>0.009895833333333316</v>
      </c>
      <c r="U58" s="2">
        <f t="shared" si="16"/>
        <v>0.01039062499999998</v>
      </c>
      <c r="V58" s="2">
        <f t="shared" si="16"/>
        <v>0.010885416666666646</v>
      </c>
      <c r="W58" s="2">
        <f t="shared" si="16"/>
        <v>0.011380208333333312</v>
      </c>
      <c r="X58" s="2">
        <f t="shared" si="16"/>
        <v>0.011874999999999978</v>
      </c>
      <c r="Y58" s="4">
        <f t="shared" si="16"/>
        <v>0.012369791666666644</v>
      </c>
    </row>
    <row r="59" spans="1:25" ht="12.75">
      <c r="A59" s="2">
        <f t="shared" si="15"/>
        <v>0.0004976851851851842</v>
      </c>
      <c r="B59" s="2">
        <f t="shared" si="7"/>
        <v>0.0009953703703703685</v>
      </c>
      <c r="C59" s="2">
        <f t="shared" si="14"/>
        <v>0.0014930555555555526</v>
      </c>
      <c r="D59" s="6">
        <f t="shared" si="14"/>
        <v>0.001990740740740737</v>
      </c>
      <c r="E59" s="2">
        <f t="shared" si="14"/>
        <v>0.0024884259259259213</v>
      </c>
      <c r="F59" s="2">
        <f t="shared" si="14"/>
        <v>0.002986111111111105</v>
      </c>
      <c r="G59" s="2">
        <f t="shared" si="17"/>
        <v>0.0034837962962962895</v>
      </c>
      <c r="H59" s="2">
        <f t="shared" si="17"/>
        <v>0.003981481481481474</v>
      </c>
      <c r="I59" s="2">
        <f t="shared" si="17"/>
        <v>0.004479166666666658</v>
      </c>
      <c r="J59" s="2">
        <f t="shared" si="17"/>
        <v>0.0049768518518518426</v>
      </c>
      <c r="K59" s="2">
        <f t="shared" si="17"/>
        <v>0.005474537037037027</v>
      </c>
      <c r="L59" s="2">
        <f t="shared" si="17"/>
        <v>0.00597222222222221</v>
      </c>
      <c r="M59" s="2">
        <f t="shared" si="17"/>
        <v>0.006469907407407395</v>
      </c>
      <c r="N59" s="2">
        <f t="shared" si="17"/>
        <v>0.006967592592592579</v>
      </c>
      <c r="O59" s="4">
        <f t="shared" si="17"/>
        <v>0.007465277777777763</v>
      </c>
      <c r="P59" s="2">
        <f t="shared" si="17"/>
        <v>0.007962962962962948</v>
      </c>
      <c r="Q59" s="2">
        <f t="shared" si="17"/>
        <v>0.008460648148148132</v>
      </c>
      <c r="R59" s="2">
        <f t="shared" si="16"/>
        <v>0.008958333333333316</v>
      </c>
      <c r="S59" s="2">
        <f t="shared" si="16"/>
        <v>0.0094560185185185</v>
      </c>
      <c r="T59" s="2">
        <f t="shared" si="16"/>
        <v>0.009953703703703685</v>
      </c>
      <c r="U59" s="2">
        <f t="shared" si="16"/>
        <v>0.01045138888888887</v>
      </c>
      <c r="V59" s="2">
        <f t="shared" si="16"/>
        <v>0.010949074074074054</v>
      </c>
      <c r="W59" s="2">
        <f t="shared" si="16"/>
        <v>0.011446759259259238</v>
      </c>
      <c r="X59" s="2">
        <f t="shared" si="16"/>
        <v>0.01194444444444442</v>
      </c>
      <c r="Y59" s="4">
        <f t="shared" si="16"/>
        <v>0.012442129629629605</v>
      </c>
    </row>
    <row r="60" ht="12.75">
      <c r="A60" s="7" t="s">
        <v>5</v>
      </c>
    </row>
    <row r="61" spans="1:25" ht="12.75">
      <c r="A61" s="2">
        <v>5.787037037037037E-07</v>
      </c>
      <c r="B61" s="2">
        <f>$A61*(B$1/$A$1)</f>
        <v>1.1574074074074074E-06</v>
      </c>
      <c r="C61" s="2">
        <f aca="true" t="shared" si="18" ref="C61:R64">$A61*(C$1/$A$1)</f>
        <v>1.7361111111111112E-06</v>
      </c>
      <c r="D61" s="2">
        <f t="shared" si="18"/>
        <v>2.3148148148148148E-06</v>
      </c>
      <c r="E61" s="2">
        <f t="shared" si="18"/>
        <v>2.8935185185185184E-06</v>
      </c>
      <c r="F61" s="2">
        <f t="shared" si="18"/>
        <v>3.4722222222222224E-06</v>
      </c>
      <c r="G61" s="2">
        <f t="shared" si="18"/>
        <v>4.050925925925926E-06</v>
      </c>
      <c r="H61" s="2">
        <f t="shared" si="18"/>
        <v>4.6296296296296296E-06</v>
      </c>
      <c r="I61" s="2">
        <f t="shared" si="18"/>
        <v>5.208333333333333E-06</v>
      </c>
      <c r="J61" s="2">
        <f t="shared" si="18"/>
        <v>5.787037037037037E-06</v>
      </c>
      <c r="K61" s="2">
        <f t="shared" si="18"/>
        <v>6.36574074074074E-06</v>
      </c>
      <c r="L61" s="2">
        <f t="shared" si="18"/>
        <v>6.944444444444445E-06</v>
      </c>
      <c r="M61" s="2">
        <f t="shared" si="18"/>
        <v>7.523148148148148E-06</v>
      </c>
      <c r="N61" s="2">
        <f t="shared" si="18"/>
        <v>8.101851851851852E-06</v>
      </c>
      <c r="O61" s="4">
        <f t="shared" si="18"/>
        <v>8.680555555555556E-06</v>
      </c>
      <c r="P61" s="2">
        <f t="shared" si="18"/>
        <v>9.259259259259259E-06</v>
      </c>
      <c r="Q61" s="2">
        <f t="shared" si="18"/>
        <v>9.837962962962963E-06</v>
      </c>
      <c r="R61" s="2">
        <f t="shared" si="18"/>
        <v>1.0416666666666666E-05</v>
      </c>
      <c r="S61" s="2">
        <f aca="true" t="shared" si="19" ref="S61:Y64">$A61*(S$1/$A$1)</f>
        <v>1.099537037037037E-05</v>
      </c>
      <c r="T61" s="2">
        <f t="shared" si="19"/>
        <v>1.1574074074074073E-05</v>
      </c>
      <c r="U61" s="2">
        <f t="shared" si="19"/>
        <v>1.2152777777777777E-05</v>
      </c>
      <c r="V61" s="2">
        <f t="shared" si="19"/>
        <v>1.273148148148148E-05</v>
      </c>
      <c r="W61" s="2">
        <f t="shared" si="19"/>
        <v>1.3310185185185184E-05</v>
      </c>
      <c r="X61" s="2">
        <f t="shared" si="19"/>
        <v>1.388888888888889E-05</v>
      </c>
      <c r="Y61" s="4">
        <f t="shared" si="19"/>
        <v>1.4467592592592593E-05</v>
      </c>
    </row>
    <row r="62" spans="1:25" ht="12.75">
      <c r="A62" s="2">
        <f>A$61*2</f>
        <v>1.1574074074074074E-06</v>
      </c>
      <c r="B62" s="2">
        <f>$A62*(B$1/$A$1)</f>
        <v>2.3148148148148148E-06</v>
      </c>
      <c r="C62" s="2">
        <f t="shared" si="18"/>
        <v>3.4722222222222224E-06</v>
      </c>
      <c r="D62" s="2">
        <f t="shared" si="18"/>
        <v>4.6296296296296296E-06</v>
      </c>
      <c r="E62" s="2">
        <f t="shared" si="18"/>
        <v>5.787037037037037E-06</v>
      </c>
      <c r="F62" s="2">
        <f t="shared" si="18"/>
        <v>6.944444444444445E-06</v>
      </c>
      <c r="G62" s="2">
        <f t="shared" si="18"/>
        <v>8.101851851851852E-06</v>
      </c>
      <c r="H62" s="2">
        <f t="shared" si="18"/>
        <v>9.259259259259259E-06</v>
      </c>
      <c r="I62" s="2">
        <f t="shared" si="18"/>
        <v>1.0416666666666666E-05</v>
      </c>
      <c r="J62" s="2">
        <f t="shared" si="18"/>
        <v>1.1574074074074073E-05</v>
      </c>
      <c r="K62" s="2">
        <f t="shared" si="18"/>
        <v>1.273148148148148E-05</v>
      </c>
      <c r="L62" s="2">
        <f t="shared" si="18"/>
        <v>1.388888888888889E-05</v>
      </c>
      <c r="M62" s="2">
        <f t="shared" si="18"/>
        <v>1.5046296296296297E-05</v>
      </c>
      <c r="N62" s="2">
        <f t="shared" si="18"/>
        <v>1.6203703703703704E-05</v>
      </c>
      <c r="O62" s="4">
        <f t="shared" si="18"/>
        <v>1.736111111111111E-05</v>
      </c>
      <c r="P62" s="2">
        <f t="shared" si="18"/>
        <v>1.8518518518518518E-05</v>
      </c>
      <c r="Q62" s="2">
        <f t="shared" si="18"/>
        <v>1.9675925925925925E-05</v>
      </c>
      <c r="R62" s="2">
        <f t="shared" si="18"/>
        <v>2.0833333333333333E-05</v>
      </c>
      <c r="S62" s="2">
        <f t="shared" si="19"/>
        <v>2.199074074074074E-05</v>
      </c>
      <c r="T62" s="2">
        <f t="shared" si="19"/>
        <v>2.3148148148148147E-05</v>
      </c>
      <c r="U62" s="2">
        <f t="shared" si="19"/>
        <v>2.4305555555555554E-05</v>
      </c>
      <c r="V62" s="2">
        <f t="shared" si="19"/>
        <v>2.546296296296296E-05</v>
      </c>
      <c r="W62" s="2">
        <f t="shared" si="19"/>
        <v>2.662037037037037E-05</v>
      </c>
      <c r="X62" s="2">
        <f t="shared" si="19"/>
        <v>2.777777777777778E-05</v>
      </c>
      <c r="Y62" s="4">
        <f t="shared" si="19"/>
        <v>2.8935185185185186E-05</v>
      </c>
    </row>
    <row r="63" spans="1:25" ht="12.75">
      <c r="A63" s="2">
        <f>A$61*3</f>
        <v>1.7361111111111112E-06</v>
      </c>
      <c r="B63" s="2">
        <f>$A63*(B$1/$A$1)</f>
        <v>3.4722222222222224E-06</v>
      </c>
      <c r="C63" s="2">
        <f t="shared" si="18"/>
        <v>5.208333333333334E-06</v>
      </c>
      <c r="D63" s="2">
        <f t="shared" si="18"/>
        <v>6.944444444444445E-06</v>
      </c>
      <c r="E63" s="2">
        <f t="shared" si="18"/>
        <v>8.680555555555556E-06</v>
      </c>
      <c r="F63" s="2">
        <f t="shared" si="18"/>
        <v>1.0416666666666668E-05</v>
      </c>
      <c r="G63" s="2">
        <f t="shared" si="18"/>
        <v>1.2152777777777779E-05</v>
      </c>
      <c r="H63" s="2">
        <f t="shared" si="18"/>
        <v>1.388888888888889E-05</v>
      </c>
      <c r="I63" s="2">
        <f t="shared" si="18"/>
        <v>1.5625E-05</v>
      </c>
      <c r="J63" s="2">
        <f t="shared" si="18"/>
        <v>1.736111111111111E-05</v>
      </c>
      <c r="K63" s="2">
        <f t="shared" si="18"/>
        <v>1.9097222222222222E-05</v>
      </c>
      <c r="L63" s="2">
        <f t="shared" si="18"/>
        <v>2.0833333333333336E-05</v>
      </c>
      <c r="M63" s="2">
        <f t="shared" si="18"/>
        <v>2.2569444444444447E-05</v>
      </c>
      <c r="N63" s="2">
        <f t="shared" si="18"/>
        <v>2.4305555555555558E-05</v>
      </c>
      <c r="O63" s="4">
        <f t="shared" si="18"/>
        <v>2.604166666666667E-05</v>
      </c>
      <c r="P63" s="2">
        <f t="shared" si="18"/>
        <v>2.777777777777778E-05</v>
      </c>
      <c r="Q63" s="2">
        <f t="shared" si="18"/>
        <v>2.951388888888889E-05</v>
      </c>
      <c r="R63" s="2">
        <f t="shared" si="18"/>
        <v>3.125E-05</v>
      </c>
      <c r="S63" s="2">
        <f t="shared" si="19"/>
        <v>3.2986111111111115E-05</v>
      </c>
      <c r="T63" s="2">
        <f t="shared" si="19"/>
        <v>3.472222222222222E-05</v>
      </c>
      <c r="U63" s="2">
        <f t="shared" si="19"/>
        <v>3.6458333333333336E-05</v>
      </c>
      <c r="V63" s="2">
        <f t="shared" si="19"/>
        <v>3.8194444444444444E-05</v>
      </c>
      <c r="W63" s="2">
        <f t="shared" si="19"/>
        <v>3.993055555555556E-05</v>
      </c>
      <c r="X63" s="2">
        <f t="shared" si="19"/>
        <v>4.166666666666667E-05</v>
      </c>
      <c r="Y63" s="4">
        <f t="shared" si="19"/>
        <v>4.340277777777778E-05</v>
      </c>
    </row>
    <row r="64" spans="1:25" ht="12.75">
      <c r="A64" s="2">
        <f>A$61*4</f>
        <v>2.3148148148148148E-06</v>
      </c>
      <c r="B64" s="2">
        <f>$A64*(B$1/$A$1)</f>
        <v>4.6296296296296296E-06</v>
      </c>
      <c r="C64" s="2">
        <f t="shared" si="18"/>
        <v>6.944444444444445E-06</v>
      </c>
      <c r="D64" s="2">
        <f t="shared" si="18"/>
        <v>9.259259259259259E-06</v>
      </c>
      <c r="E64" s="2">
        <f t="shared" si="18"/>
        <v>1.1574074074074073E-05</v>
      </c>
      <c r="F64" s="2">
        <f t="shared" si="18"/>
        <v>1.388888888888889E-05</v>
      </c>
      <c r="G64" s="2">
        <f t="shared" si="18"/>
        <v>1.6203703703703704E-05</v>
      </c>
      <c r="H64" s="2">
        <f t="shared" si="18"/>
        <v>1.8518518518518518E-05</v>
      </c>
      <c r="I64" s="2">
        <f t="shared" si="18"/>
        <v>2.0833333333333333E-05</v>
      </c>
      <c r="J64" s="2">
        <f t="shared" si="18"/>
        <v>2.3148148148148147E-05</v>
      </c>
      <c r="K64" s="2">
        <f t="shared" si="18"/>
        <v>2.546296296296296E-05</v>
      </c>
      <c r="L64" s="2">
        <f t="shared" si="18"/>
        <v>2.777777777777778E-05</v>
      </c>
      <c r="M64" s="2">
        <f t="shared" si="18"/>
        <v>3.0092592592592593E-05</v>
      </c>
      <c r="N64" s="2">
        <f t="shared" si="18"/>
        <v>3.240740740740741E-05</v>
      </c>
      <c r="O64" s="4">
        <f t="shared" si="18"/>
        <v>3.472222222222222E-05</v>
      </c>
      <c r="P64" s="2">
        <f t="shared" si="18"/>
        <v>3.7037037037037037E-05</v>
      </c>
      <c r="Q64" s="2">
        <f t="shared" si="18"/>
        <v>3.935185185185185E-05</v>
      </c>
      <c r="R64" s="2">
        <f t="shared" si="18"/>
        <v>4.1666666666666665E-05</v>
      </c>
      <c r="S64" s="2">
        <f t="shared" si="19"/>
        <v>4.398148148148148E-05</v>
      </c>
      <c r="T64" s="2">
        <f t="shared" si="19"/>
        <v>4.6296296296296294E-05</v>
      </c>
      <c r="U64" s="2">
        <f t="shared" si="19"/>
        <v>4.861111111111111E-05</v>
      </c>
      <c r="V64" s="2">
        <f t="shared" si="19"/>
        <v>5.092592592592592E-05</v>
      </c>
      <c r="W64" s="2">
        <f t="shared" si="19"/>
        <v>5.324074074074074E-05</v>
      </c>
      <c r="X64" s="2">
        <f t="shared" si="19"/>
        <v>5.555555555555556E-05</v>
      </c>
      <c r="Y64" s="4">
        <f t="shared" si="19"/>
        <v>5.787037037037037E-05</v>
      </c>
    </row>
  </sheetData>
  <printOptions gridLines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64" r:id="rId1"/>
  <headerFooter alignWithMargins="0">
    <oddHeader>&amp;C&amp;F - &amp;A</oddHeader>
    <oddFooter>&amp;Cwww.nuts.org.uk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6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7.28125" style="1" customWidth="1"/>
    <col min="3" max="3" width="7.28125" style="3" customWidth="1"/>
    <col min="4" max="4" width="7.28125" style="1" customWidth="1"/>
    <col min="5" max="5" width="7.28125" style="5" customWidth="1"/>
    <col min="6" max="6" width="7.28125" style="3" customWidth="1"/>
    <col min="7" max="7" width="7.28125" style="1" customWidth="1"/>
    <col min="8" max="8" width="7.7109375" style="1" customWidth="1"/>
    <col min="9" max="9" width="7.7109375" style="3" customWidth="1"/>
    <col min="10" max="11" width="7.7109375" style="1" customWidth="1"/>
    <col min="12" max="12" width="7.7109375" style="3" customWidth="1"/>
    <col min="13" max="14" width="7.7109375" style="1" customWidth="1"/>
    <col min="15" max="15" width="7.7109375" style="3" customWidth="1"/>
    <col min="16" max="17" width="6.7109375" style="1" customWidth="1"/>
    <col min="18" max="18" width="6.7109375" style="3" customWidth="1"/>
    <col min="19" max="20" width="6.7109375" style="1" customWidth="1"/>
    <col min="21" max="21" width="6.7109375" style="3" customWidth="1"/>
    <col min="22" max="23" width="6.7109375" style="1" customWidth="1"/>
    <col min="24" max="24" width="6.7109375" style="3" customWidth="1"/>
    <col min="25" max="26" width="6.7109375" style="1" customWidth="1"/>
    <col min="27" max="27" width="6.7109375" style="3" customWidth="1"/>
    <col min="28" max="29" width="6.7109375" style="1" customWidth="1"/>
    <col min="30" max="30" width="7.7109375" style="3" customWidth="1"/>
    <col min="31" max="16384" width="7.28125" style="1" customWidth="1"/>
  </cols>
  <sheetData>
    <row r="1" spans="1:30" ht="12.75" customHeight="1">
      <c r="A1" s="1">
        <v>400</v>
      </c>
      <c r="B1" s="1">
        <f>A1+400</f>
        <v>800</v>
      </c>
      <c r="C1" s="3">
        <v>1000</v>
      </c>
      <c r="D1" s="1">
        <f>B1+400</f>
        <v>1200</v>
      </c>
      <c r="E1" s="1">
        <f aca="true" t="shared" si="0" ref="E1:AD1">D1+400</f>
        <v>1600</v>
      </c>
      <c r="F1" s="3">
        <f t="shared" si="0"/>
        <v>2000</v>
      </c>
      <c r="G1" s="1">
        <f t="shared" si="0"/>
        <v>2400</v>
      </c>
      <c r="H1" s="1">
        <f t="shared" si="0"/>
        <v>2800</v>
      </c>
      <c r="I1" s="3">
        <v>3000</v>
      </c>
      <c r="J1" s="1">
        <f>H1+400</f>
        <v>3200</v>
      </c>
      <c r="K1" s="1">
        <f t="shared" si="0"/>
        <v>3600</v>
      </c>
      <c r="L1" s="3">
        <f t="shared" si="0"/>
        <v>4000</v>
      </c>
      <c r="M1" s="1">
        <f t="shared" si="0"/>
        <v>4400</v>
      </c>
      <c r="N1" s="1">
        <f t="shared" si="0"/>
        <v>4800</v>
      </c>
      <c r="O1" s="3">
        <v>5000</v>
      </c>
      <c r="P1" s="1">
        <f>N1+400</f>
        <v>5200</v>
      </c>
      <c r="Q1" s="1">
        <f t="shared" si="0"/>
        <v>5600</v>
      </c>
      <c r="R1" s="3">
        <f t="shared" si="0"/>
        <v>6000</v>
      </c>
      <c r="S1" s="1">
        <f t="shared" si="0"/>
        <v>6400</v>
      </c>
      <c r="T1" s="1">
        <f t="shared" si="0"/>
        <v>6800</v>
      </c>
      <c r="U1" s="3">
        <v>7000</v>
      </c>
      <c r="V1" s="1">
        <f>T1+400</f>
        <v>7200</v>
      </c>
      <c r="W1" s="1">
        <f t="shared" si="0"/>
        <v>7600</v>
      </c>
      <c r="X1" s="3">
        <f t="shared" si="0"/>
        <v>8000</v>
      </c>
      <c r="Y1" s="1">
        <f t="shared" si="0"/>
        <v>8400</v>
      </c>
      <c r="Z1" s="1">
        <f t="shared" si="0"/>
        <v>8800</v>
      </c>
      <c r="AA1" s="3">
        <v>9000</v>
      </c>
      <c r="AB1" s="1">
        <f>Z1+400</f>
        <v>9200</v>
      </c>
      <c r="AC1" s="1">
        <f t="shared" si="0"/>
        <v>9600</v>
      </c>
      <c r="AD1" s="3">
        <f t="shared" si="0"/>
        <v>10000</v>
      </c>
    </row>
    <row r="2" spans="1:30" s="2" customFormat="1" ht="12.75">
      <c r="A2" s="8">
        <v>0.0007233796296296297</v>
      </c>
      <c r="B2" s="8">
        <f aca="true" t="shared" si="1" ref="B2:B18">$A2*(B$1/$A$1)</f>
        <v>0.0014467592592592594</v>
      </c>
      <c r="C2" s="10">
        <f aca="true" t="shared" si="2" ref="C2:S17">$A2*(C$1/$A$1)</f>
        <v>0.0018084490740740743</v>
      </c>
      <c r="D2" s="8">
        <f t="shared" si="2"/>
        <v>0.002170138888888889</v>
      </c>
      <c r="E2" s="8">
        <f t="shared" si="2"/>
        <v>0.002893518518518519</v>
      </c>
      <c r="F2" s="10">
        <f t="shared" si="2"/>
        <v>0.0036168981481481486</v>
      </c>
      <c r="G2" s="8">
        <f t="shared" si="2"/>
        <v>0.004340277777777778</v>
      </c>
      <c r="H2" s="8">
        <f t="shared" si="2"/>
        <v>0.005063657407407408</v>
      </c>
      <c r="I2" s="10">
        <f t="shared" si="2"/>
        <v>0.005425347222222223</v>
      </c>
      <c r="J2" s="8">
        <f t="shared" si="2"/>
        <v>0.005787037037037038</v>
      </c>
      <c r="K2" s="8">
        <f t="shared" si="2"/>
        <v>0.006510416666666667</v>
      </c>
      <c r="L2" s="10">
        <f t="shared" si="2"/>
        <v>0.007233796296296297</v>
      </c>
      <c r="M2" s="8">
        <f t="shared" si="2"/>
        <v>0.007957175925925927</v>
      </c>
      <c r="N2" s="8">
        <f t="shared" si="2"/>
        <v>0.008680555555555556</v>
      </c>
      <c r="O2" s="10">
        <f aca="true" t="shared" si="3" ref="O2:O17">$A2*(O$1/$A$1)</f>
        <v>0.00904224537037037</v>
      </c>
      <c r="P2" s="11">
        <f t="shared" si="2"/>
        <v>0.009403935185185185</v>
      </c>
      <c r="Q2" s="11">
        <f t="shared" si="2"/>
        <v>0.010127314814814816</v>
      </c>
      <c r="R2" s="12">
        <f t="shared" si="2"/>
        <v>0.010850694444444446</v>
      </c>
      <c r="S2" s="11">
        <f t="shared" si="2"/>
        <v>0.011574074074074075</v>
      </c>
      <c r="T2" s="11">
        <f aca="true" t="shared" si="4" ref="T2:AD17">$A2*(T$1/$A$1)</f>
        <v>0.012297453703703705</v>
      </c>
      <c r="U2" s="12">
        <f t="shared" si="4"/>
        <v>0.01265914351851852</v>
      </c>
      <c r="V2" s="11">
        <f t="shared" si="4"/>
        <v>0.013020833333333334</v>
      </c>
      <c r="W2" s="11">
        <f t="shared" si="4"/>
        <v>0.013744212962962965</v>
      </c>
      <c r="X2" s="12">
        <f t="shared" si="4"/>
        <v>0.014467592592592594</v>
      </c>
      <c r="Y2" s="11">
        <f t="shared" si="4"/>
        <v>0.015190972222222224</v>
      </c>
      <c r="Z2" s="11">
        <f t="shared" si="4"/>
        <v>0.015914351851851853</v>
      </c>
      <c r="AA2" s="12">
        <f t="shared" si="4"/>
        <v>0.016276041666666668</v>
      </c>
      <c r="AB2" s="11">
        <f t="shared" si="4"/>
        <v>0.016637731481481483</v>
      </c>
      <c r="AC2" s="11">
        <f t="shared" si="4"/>
        <v>0.017361111111111112</v>
      </c>
      <c r="AD2" s="10">
        <f t="shared" si="4"/>
        <v>0.01808449074074074</v>
      </c>
    </row>
    <row r="3" spans="1:30" s="2" customFormat="1" ht="12.75">
      <c r="A3" s="8">
        <f>A2+1/(24*60*60*2)</f>
        <v>0.0007291666666666667</v>
      </c>
      <c r="B3" s="8">
        <f t="shared" si="1"/>
        <v>0.0014583333333333334</v>
      </c>
      <c r="C3" s="10">
        <f t="shared" si="2"/>
        <v>0.0018229166666666667</v>
      </c>
      <c r="D3" s="8">
        <f t="shared" si="2"/>
        <v>0.0021875</v>
      </c>
      <c r="E3" s="8">
        <f t="shared" si="2"/>
        <v>0.002916666666666667</v>
      </c>
      <c r="F3" s="10">
        <f t="shared" si="2"/>
        <v>0.0036458333333333334</v>
      </c>
      <c r="G3" s="8">
        <f t="shared" si="2"/>
        <v>0.004375</v>
      </c>
      <c r="H3" s="8">
        <f t="shared" si="2"/>
        <v>0.005104166666666667</v>
      </c>
      <c r="I3" s="10">
        <f t="shared" si="2"/>
        <v>0.0054687500000000005</v>
      </c>
      <c r="J3" s="8">
        <f t="shared" si="2"/>
        <v>0.005833333333333334</v>
      </c>
      <c r="K3" s="8">
        <f t="shared" si="2"/>
        <v>0.006562500000000001</v>
      </c>
      <c r="L3" s="10">
        <f t="shared" si="2"/>
        <v>0.007291666666666667</v>
      </c>
      <c r="M3" s="8">
        <f t="shared" si="2"/>
        <v>0.008020833333333333</v>
      </c>
      <c r="N3" s="8">
        <f t="shared" si="2"/>
        <v>0.00875</v>
      </c>
      <c r="O3" s="10">
        <f t="shared" si="3"/>
        <v>0.009114583333333334</v>
      </c>
      <c r="P3" s="11">
        <f t="shared" si="2"/>
        <v>0.009479166666666667</v>
      </c>
      <c r="Q3" s="11">
        <f t="shared" si="2"/>
        <v>0.010208333333333333</v>
      </c>
      <c r="R3" s="12">
        <f t="shared" si="2"/>
        <v>0.010937500000000001</v>
      </c>
      <c r="S3" s="11">
        <f t="shared" si="2"/>
        <v>0.011666666666666667</v>
      </c>
      <c r="T3" s="11">
        <f t="shared" si="4"/>
        <v>0.012395833333333333</v>
      </c>
      <c r="U3" s="12">
        <f t="shared" si="4"/>
        <v>0.012760416666666666</v>
      </c>
      <c r="V3" s="11">
        <f t="shared" si="4"/>
        <v>0.013125000000000001</v>
      </c>
      <c r="W3" s="11">
        <f t="shared" si="4"/>
        <v>0.013854166666666667</v>
      </c>
      <c r="X3" s="12">
        <f t="shared" si="4"/>
        <v>0.014583333333333334</v>
      </c>
      <c r="Y3" s="11">
        <f t="shared" si="4"/>
        <v>0.015312500000000001</v>
      </c>
      <c r="Z3" s="11">
        <f t="shared" si="4"/>
        <v>0.016041666666666666</v>
      </c>
      <c r="AA3" s="12">
        <f t="shared" si="4"/>
        <v>0.01640625</v>
      </c>
      <c r="AB3" s="11">
        <f t="shared" si="4"/>
        <v>0.016770833333333336</v>
      </c>
      <c r="AC3" s="11">
        <f t="shared" si="4"/>
        <v>0.0175</v>
      </c>
      <c r="AD3" s="10">
        <f t="shared" si="4"/>
        <v>0.018229166666666668</v>
      </c>
    </row>
    <row r="4" spans="1:30" s="2" customFormat="1" ht="12.75">
      <c r="A4" s="8">
        <f aca="true" t="shared" si="5" ref="A4:A58">A3+1/(24*60*60*2)</f>
        <v>0.0007349537037037037</v>
      </c>
      <c r="B4" s="8">
        <f t="shared" si="1"/>
        <v>0.0014699074074074074</v>
      </c>
      <c r="C4" s="10">
        <f t="shared" si="2"/>
        <v>0.0018373842592592593</v>
      </c>
      <c r="D4" s="8">
        <f t="shared" si="2"/>
        <v>0.002204861111111111</v>
      </c>
      <c r="E4" s="8">
        <f t="shared" si="2"/>
        <v>0.002939814814814815</v>
      </c>
      <c r="F4" s="10">
        <f t="shared" si="2"/>
        <v>0.0036747685185185186</v>
      </c>
      <c r="G4" s="8">
        <f t="shared" si="2"/>
        <v>0.004409722222222222</v>
      </c>
      <c r="H4" s="8">
        <f t="shared" si="2"/>
        <v>0.005144675925925926</v>
      </c>
      <c r="I4" s="10">
        <f t="shared" si="2"/>
        <v>0.005512152777777778</v>
      </c>
      <c r="J4" s="8">
        <f t="shared" si="2"/>
        <v>0.00587962962962963</v>
      </c>
      <c r="K4" s="8">
        <f t="shared" si="2"/>
        <v>0.006614583333333333</v>
      </c>
      <c r="L4" s="10">
        <f t="shared" si="2"/>
        <v>0.007349537037037037</v>
      </c>
      <c r="M4" s="8">
        <f t="shared" si="2"/>
        <v>0.008084490740740741</v>
      </c>
      <c r="N4" s="8">
        <f t="shared" si="2"/>
        <v>0.008819444444444444</v>
      </c>
      <c r="O4" s="10">
        <f t="shared" si="3"/>
        <v>0.009186921296296295</v>
      </c>
      <c r="P4" s="11">
        <f t="shared" si="2"/>
        <v>0.009554398148148149</v>
      </c>
      <c r="Q4" s="11">
        <f t="shared" si="2"/>
        <v>0.010289351851851852</v>
      </c>
      <c r="R4" s="12">
        <f t="shared" si="2"/>
        <v>0.011024305555555556</v>
      </c>
      <c r="S4" s="11">
        <f t="shared" si="2"/>
        <v>0.01175925925925926</v>
      </c>
      <c r="T4" s="11">
        <f t="shared" si="4"/>
        <v>0.012494212962962962</v>
      </c>
      <c r="U4" s="12">
        <f t="shared" si="4"/>
        <v>0.012861689814814815</v>
      </c>
      <c r="V4" s="11">
        <f t="shared" si="4"/>
        <v>0.013229166666666667</v>
      </c>
      <c r="W4" s="11">
        <f t="shared" si="4"/>
        <v>0.01396412037037037</v>
      </c>
      <c r="X4" s="12">
        <f t="shared" si="4"/>
        <v>0.014699074074074074</v>
      </c>
      <c r="Y4" s="11">
        <f t="shared" si="4"/>
        <v>0.015434027777777777</v>
      </c>
      <c r="Z4" s="11">
        <f t="shared" si="4"/>
        <v>0.016168981481481482</v>
      </c>
      <c r="AA4" s="12">
        <f t="shared" si="4"/>
        <v>0.016536458333333334</v>
      </c>
      <c r="AB4" s="11">
        <f t="shared" si="4"/>
        <v>0.016903935185185185</v>
      </c>
      <c r="AC4" s="11">
        <f t="shared" si="4"/>
        <v>0.017638888888888888</v>
      </c>
      <c r="AD4" s="10">
        <f t="shared" si="4"/>
        <v>0.01837384259259259</v>
      </c>
    </row>
    <row r="5" spans="1:30" s="2" customFormat="1" ht="12.75">
      <c r="A5" s="8">
        <f t="shared" si="5"/>
        <v>0.0007407407407407407</v>
      </c>
      <c r="B5" s="8">
        <f t="shared" si="1"/>
        <v>0.0014814814814814814</v>
      </c>
      <c r="C5" s="10">
        <f t="shared" si="2"/>
        <v>0.0018518518518518517</v>
      </c>
      <c r="D5" s="8">
        <f t="shared" si="2"/>
        <v>0.0022222222222222222</v>
      </c>
      <c r="E5" s="8">
        <f t="shared" si="2"/>
        <v>0.002962962962962963</v>
      </c>
      <c r="F5" s="10">
        <f t="shared" si="2"/>
        <v>0.0037037037037037034</v>
      </c>
      <c r="G5" s="8">
        <f t="shared" si="2"/>
        <v>0.0044444444444444444</v>
      </c>
      <c r="H5" s="8">
        <f t="shared" si="2"/>
        <v>0.005185185185185185</v>
      </c>
      <c r="I5" s="10">
        <f t="shared" si="2"/>
        <v>0.005555555555555555</v>
      </c>
      <c r="J5" s="8">
        <f t="shared" si="2"/>
        <v>0.005925925925925926</v>
      </c>
      <c r="K5" s="8">
        <f t="shared" si="2"/>
        <v>0.006666666666666666</v>
      </c>
      <c r="L5" s="10">
        <f t="shared" si="2"/>
        <v>0.007407407407407407</v>
      </c>
      <c r="M5" s="8">
        <f t="shared" si="2"/>
        <v>0.008148148148148147</v>
      </c>
      <c r="N5" s="8">
        <f t="shared" si="2"/>
        <v>0.008888888888888889</v>
      </c>
      <c r="O5" s="10">
        <f t="shared" si="3"/>
        <v>0.009259259259259259</v>
      </c>
      <c r="P5" s="11">
        <f t="shared" si="2"/>
        <v>0.009629629629629629</v>
      </c>
      <c r="Q5" s="11">
        <f t="shared" si="2"/>
        <v>0.01037037037037037</v>
      </c>
      <c r="R5" s="12">
        <f t="shared" si="2"/>
        <v>0.01111111111111111</v>
      </c>
      <c r="S5" s="11">
        <f t="shared" si="2"/>
        <v>0.011851851851851851</v>
      </c>
      <c r="T5" s="11">
        <f t="shared" si="4"/>
        <v>0.012592592592592593</v>
      </c>
      <c r="U5" s="12">
        <f t="shared" si="4"/>
        <v>0.012962962962962963</v>
      </c>
      <c r="V5" s="11">
        <f t="shared" si="4"/>
        <v>0.013333333333333332</v>
      </c>
      <c r="W5" s="11">
        <f t="shared" si="4"/>
        <v>0.014074074074074074</v>
      </c>
      <c r="X5" s="12">
        <f t="shared" si="4"/>
        <v>0.014814814814814814</v>
      </c>
      <c r="Y5" s="11">
        <f t="shared" si="4"/>
        <v>0.015555555555555555</v>
      </c>
      <c r="Z5" s="11">
        <f t="shared" si="4"/>
        <v>0.016296296296296295</v>
      </c>
      <c r="AA5" s="12">
        <f t="shared" si="4"/>
        <v>0.016666666666666666</v>
      </c>
      <c r="AB5" s="11">
        <f t="shared" si="4"/>
        <v>0.017037037037037035</v>
      </c>
      <c r="AC5" s="11">
        <f t="shared" si="4"/>
        <v>0.017777777777777778</v>
      </c>
      <c r="AD5" s="10">
        <f t="shared" si="4"/>
        <v>0.018518518518518517</v>
      </c>
    </row>
    <row r="6" spans="1:30" s="2" customFormat="1" ht="12.75">
      <c r="A6" s="8">
        <f t="shared" si="5"/>
        <v>0.0007465277777777777</v>
      </c>
      <c r="B6" s="8">
        <f t="shared" si="1"/>
        <v>0.0014930555555555554</v>
      </c>
      <c r="C6" s="10">
        <f t="shared" si="2"/>
        <v>0.0018663194444444443</v>
      </c>
      <c r="D6" s="8">
        <f t="shared" si="2"/>
        <v>0.002239583333333333</v>
      </c>
      <c r="E6" s="8">
        <f t="shared" si="2"/>
        <v>0.002986111111111111</v>
      </c>
      <c r="F6" s="10">
        <f t="shared" si="2"/>
        <v>0.0037326388888888886</v>
      </c>
      <c r="G6" s="8">
        <f t="shared" si="2"/>
        <v>0.004479166666666666</v>
      </c>
      <c r="H6" s="8">
        <f t="shared" si="2"/>
        <v>0.005225694444444444</v>
      </c>
      <c r="I6" s="10">
        <f t="shared" si="2"/>
        <v>0.0055989583333333325</v>
      </c>
      <c r="J6" s="8">
        <f t="shared" si="2"/>
        <v>0.005972222222222222</v>
      </c>
      <c r="K6" s="8">
        <f t="shared" si="2"/>
        <v>0.006718749999999999</v>
      </c>
      <c r="L6" s="10">
        <f t="shared" si="2"/>
        <v>0.007465277777777777</v>
      </c>
      <c r="M6" s="8">
        <f t="shared" si="2"/>
        <v>0.008211805555555556</v>
      </c>
      <c r="N6" s="8">
        <f t="shared" si="2"/>
        <v>0.008958333333333332</v>
      </c>
      <c r="O6" s="10">
        <f t="shared" si="3"/>
        <v>0.009331597222222222</v>
      </c>
      <c r="P6" s="11">
        <f t="shared" si="2"/>
        <v>0.00970486111111111</v>
      </c>
      <c r="Q6" s="11">
        <f t="shared" si="2"/>
        <v>0.010451388888888889</v>
      </c>
      <c r="R6" s="12">
        <f t="shared" si="2"/>
        <v>0.011197916666666665</v>
      </c>
      <c r="S6" s="11">
        <f t="shared" si="2"/>
        <v>0.011944444444444443</v>
      </c>
      <c r="T6" s="11">
        <f t="shared" si="4"/>
        <v>0.012690972222222222</v>
      </c>
      <c r="U6" s="12">
        <f t="shared" si="4"/>
        <v>0.01306423611111111</v>
      </c>
      <c r="V6" s="11">
        <f t="shared" si="4"/>
        <v>0.013437499999999998</v>
      </c>
      <c r="W6" s="11">
        <f t="shared" si="4"/>
        <v>0.014184027777777776</v>
      </c>
      <c r="X6" s="12">
        <f t="shared" si="4"/>
        <v>0.014930555555555555</v>
      </c>
      <c r="Y6" s="11">
        <f t="shared" si="4"/>
        <v>0.01567708333333333</v>
      </c>
      <c r="Z6" s="11">
        <f t="shared" si="4"/>
        <v>0.01642361111111111</v>
      </c>
      <c r="AA6" s="12">
        <f t="shared" si="4"/>
        <v>0.016796875</v>
      </c>
      <c r="AB6" s="11">
        <f t="shared" si="4"/>
        <v>0.017170138888888888</v>
      </c>
      <c r="AC6" s="11">
        <f t="shared" si="4"/>
        <v>0.017916666666666664</v>
      </c>
      <c r="AD6" s="10">
        <f t="shared" si="4"/>
        <v>0.018663194444444444</v>
      </c>
    </row>
    <row r="7" spans="1:30" s="2" customFormat="1" ht="12.75">
      <c r="A7" s="8">
        <f t="shared" si="5"/>
        <v>0.0007523148148148147</v>
      </c>
      <c r="B7" s="8">
        <f t="shared" si="1"/>
        <v>0.0015046296296296294</v>
      </c>
      <c r="C7" s="10">
        <f t="shared" si="2"/>
        <v>0.0018807870370370367</v>
      </c>
      <c r="D7" s="8">
        <f t="shared" si="2"/>
        <v>0.0022569444444444442</v>
      </c>
      <c r="E7" s="8">
        <f t="shared" si="2"/>
        <v>0.003009259259259259</v>
      </c>
      <c r="F7" s="10">
        <f t="shared" si="2"/>
        <v>0.0037615740740740734</v>
      </c>
      <c r="G7" s="8">
        <f t="shared" si="2"/>
        <v>0.0045138888888888885</v>
      </c>
      <c r="H7" s="8">
        <f t="shared" si="2"/>
        <v>0.005266203703703703</v>
      </c>
      <c r="I7" s="10">
        <f t="shared" si="2"/>
        <v>0.00564236111111111</v>
      </c>
      <c r="J7" s="8">
        <f t="shared" si="2"/>
        <v>0.006018518518518518</v>
      </c>
      <c r="K7" s="8">
        <f t="shared" si="2"/>
        <v>0.006770833333333333</v>
      </c>
      <c r="L7" s="10">
        <f t="shared" si="2"/>
        <v>0.007523148148148147</v>
      </c>
      <c r="M7" s="8">
        <f t="shared" si="2"/>
        <v>0.008275462962962962</v>
      </c>
      <c r="N7" s="8">
        <f t="shared" si="2"/>
        <v>0.009027777777777777</v>
      </c>
      <c r="O7" s="10">
        <f t="shared" si="3"/>
        <v>0.009403935185185184</v>
      </c>
      <c r="P7" s="11">
        <f t="shared" si="2"/>
        <v>0.009780092592592592</v>
      </c>
      <c r="Q7" s="11">
        <f t="shared" si="2"/>
        <v>0.010532407407407405</v>
      </c>
      <c r="R7" s="12">
        <f t="shared" si="2"/>
        <v>0.01128472222222222</v>
      </c>
      <c r="S7" s="11">
        <f t="shared" si="2"/>
        <v>0.012037037037037035</v>
      </c>
      <c r="T7" s="11">
        <f t="shared" si="4"/>
        <v>0.01278935185185185</v>
      </c>
      <c r="U7" s="12">
        <f t="shared" si="4"/>
        <v>0.013165509259259257</v>
      </c>
      <c r="V7" s="11">
        <f t="shared" si="4"/>
        <v>0.013541666666666665</v>
      </c>
      <c r="W7" s="11">
        <f t="shared" si="4"/>
        <v>0.014293981481481479</v>
      </c>
      <c r="X7" s="12">
        <f t="shared" si="4"/>
        <v>0.015046296296296294</v>
      </c>
      <c r="Y7" s="11">
        <f t="shared" si="4"/>
        <v>0.01579861111111111</v>
      </c>
      <c r="Z7" s="11">
        <f t="shared" si="4"/>
        <v>0.016550925925925924</v>
      </c>
      <c r="AA7" s="12">
        <f t="shared" si="4"/>
        <v>0.016927083333333332</v>
      </c>
      <c r="AB7" s="11">
        <f t="shared" si="4"/>
        <v>0.017303240740740737</v>
      </c>
      <c r="AC7" s="11">
        <f t="shared" si="4"/>
        <v>0.018055555555555554</v>
      </c>
      <c r="AD7" s="10">
        <f t="shared" si="4"/>
        <v>0.018807870370370367</v>
      </c>
    </row>
    <row r="8" spans="1:30" s="2" customFormat="1" ht="12.75">
      <c r="A8" s="8">
        <f t="shared" si="5"/>
        <v>0.0007581018518518517</v>
      </c>
      <c r="B8" s="8">
        <f t="shared" si="1"/>
        <v>0.0015162037037037034</v>
      </c>
      <c r="C8" s="10">
        <f t="shared" si="2"/>
        <v>0.0018952546296296293</v>
      </c>
      <c r="D8" s="8">
        <f t="shared" si="2"/>
        <v>0.002274305555555555</v>
      </c>
      <c r="E8" s="8">
        <f t="shared" si="2"/>
        <v>0.003032407407407407</v>
      </c>
      <c r="F8" s="10">
        <f t="shared" si="2"/>
        <v>0.0037905092592592587</v>
      </c>
      <c r="G8" s="8">
        <f t="shared" si="2"/>
        <v>0.00454861111111111</v>
      </c>
      <c r="H8" s="8">
        <f t="shared" si="2"/>
        <v>0.005306712962962962</v>
      </c>
      <c r="I8" s="10">
        <f t="shared" si="2"/>
        <v>0.005685763888888888</v>
      </c>
      <c r="J8" s="8">
        <f t="shared" si="2"/>
        <v>0.006064814814814814</v>
      </c>
      <c r="K8" s="8">
        <f t="shared" si="2"/>
        <v>0.0068229166666666655</v>
      </c>
      <c r="L8" s="10">
        <f t="shared" si="2"/>
        <v>0.007581018518518517</v>
      </c>
      <c r="M8" s="8">
        <f t="shared" si="2"/>
        <v>0.008339120370370368</v>
      </c>
      <c r="N8" s="8">
        <f t="shared" si="2"/>
        <v>0.00909722222222222</v>
      </c>
      <c r="O8" s="10">
        <f t="shared" si="3"/>
        <v>0.009476273148148147</v>
      </c>
      <c r="P8" s="11">
        <f t="shared" si="2"/>
        <v>0.009855324074074072</v>
      </c>
      <c r="Q8" s="11">
        <f t="shared" si="2"/>
        <v>0.010613425925925924</v>
      </c>
      <c r="R8" s="12">
        <f t="shared" si="2"/>
        <v>0.011371527777777776</v>
      </c>
      <c r="S8" s="11">
        <f t="shared" si="2"/>
        <v>0.012129629629629627</v>
      </c>
      <c r="T8" s="11">
        <f t="shared" si="4"/>
        <v>0.01288773148148148</v>
      </c>
      <c r="U8" s="12">
        <f t="shared" si="4"/>
        <v>0.013266782407407404</v>
      </c>
      <c r="V8" s="11">
        <f t="shared" si="4"/>
        <v>0.013645833333333331</v>
      </c>
      <c r="W8" s="11">
        <f t="shared" si="4"/>
        <v>0.014403935185185183</v>
      </c>
      <c r="X8" s="12">
        <f t="shared" si="4"/>
        <v>0.015162037037037035</v>
      </c>
      <c r="Y8" s="11">
        <f t="shared" si="4"/>
        <v>0.015920138888888886</v>
      </c>
      <c r="Z8" s="11">
        <f t="shared" si="4"/>
        <v>0.016678240740740737</v>
      </c>
      <c r="AA8" s="12">
        <f t="shared" si="4"/>
        <v>0.017057291666666665</v>
      </c>
      <c r="AB8" s="11">
        <f t="shared" si="4"/>
        <v>0.01743634259259259</v>
      </c>
      <c r="AC8" s="11">
        <f t="shared" si="4"/>
        <v>0.01819444444444444</v>
      </c>
      <c r="AD8" s="10">
        <f t="shared" si="4"/>
        <v>0.018952546296296294</v>
      </c>
    </row>
    <row r="9" spans="1:30" s="2" customFormat="1" ht="12.75">
      <c r="A9" s="8">
        <f t="shared" si="5"/>
        <v>0.0007638888888888887</v>
      </c>
      <c r="B9" s="8">
        <f t="shared" si="1"/>
        <v>0.0015277777777777774</v>
      </c>
      <c r="C9" s="10">
        <f t="shared" si="2"/>
        <v>0.0019097222222222217</v>
      </c>
      <c r="D9" s="8">
        <f t="shared" si="2"/>
        <v>0.0022916666666666662</v>
      </c>
      <c r="E9" s="8">
        <f t="shared" si="2"/>
        <v>0.003055555555555555</v>
      </c>
      <c r="F9" s="10">
        <f t="shared" si="2"/>
        <v>0.0038194444444444435</v>
      </c>
      <c r="G9" s="8">
        <f t="shared" si="2"/>
        <v>0.0045833333333333325</v>
      </c>
      <c r="H9" s="8">
        <f t="shared" si="2"/>
        <v>0.005347222222222221</v>
      </c>
      <c r="I9" s="10">
        <f t="shared" si="2"/>
        <v>0.005729166666666665</v>
      </c>
      <c r="J9" s="8">
        <f t="shared" si="2"/>
        <v>0.00611111111111111</v>
      </c>
      <c r="K9" s="8">
        <f t="shared" si="2"/>
        <v>0.006874999999999998</v>
      </c>
      <c r="L9" s="10">
        <f t="shared" si="2"/>
        <v>0.007638888888888887</v>
      </c>
      <c r="M9" s="8">
        <f t="shared" si="2"/>
        <v>0.008402777777777776</v>
      </c>
      <c r="N9" s="8">
        <f t="shared" si="2"/>
        <v>0.009166666666666665</v>
      </c>
      <c r="O9" s="10">
        <f t="shared" si="3"/>
        <v>0.009548611111111108</v>
      </c>
      <c r="P9" s="11">
        <f t="shared" si="2"/>
        <v>0.009930555555555554</v>
      </c>
      <c r="Q9" s="11">
        <f t="shared" si="2"/>
        <v>0.010694444444444442</v>
      </c>
      <c r="R9" s="12">
        <f t="shared" si="2"/>
        <v>0.01145833333333333</v>
      </c>
      <c r="S9" s="11">
        <f t="shared" si="2"/>
        <v>0.01222222222222222</v>
      </c>
      <c r="T9" s="11">
        <f t="shared" si="4"/>
        <v>0.012986111111111108</v>
      </c>
      <c r="U9" s="12">
        <f t="shared" si="4"/>
        <v>0.013368055555555553</v>
      </c>
      <c r="V9" s="11">
        <f t="shared" si="4"/>
        <v>0.013749999999999997</v>
      </c>
      <c r="W9" s="11">
        <f t="shared" si="4"/>
        <v>0.014513888888888885</v>
      </c>
      <c r="X9" s="12">
        <f t="shared" si="4"/>
        <v>0.015277777777777774</v>
      </c>
      <c r="Y9" s="11">
        <f t="shared" si="4"/>
        <v>0.016041666666666662</v>
      </c>
      <c r="Z9" s="11">
        <f t="shared" si="4"/>
        <v>0.016805555555555553</v>
      </c>
      <c r="AA9" s="12">
        <f t="shared" si="4"/>
        <v>0.017187499999999994</v>
      </c>
      <c r="AB9" s="11">
        <f t="shared" si="4"/>
        <v>0.01756944444444444</v>
      </c>
      <c r="AC9" s="11">
        <f t="shared" si="4"/>
        <v>0.01833333333333333</v>
      </c>
      <c r="AD9" s="10">
        <f t="shared" si="4"/>
        <v>0.019097222222222217</v>
      </c>
    </row>
    <row r="10" spans="1:30" s="2" customFormat="1" ht="12.75">
      <c r="A10" s="8">
        <f t="shared" si="5"/>
        <v>0.0007696759259259257</v>
      </c>
      <c r="B10" s="8">
        <f t="shared" si="1"/>
        <v>0.0015393518518518514</v>
      </c>
      <c r="C10" s="10">
        <f t="shared" si="2"/>
        <v>0.0019241898148148143</v>
      </c>
      <c r="D10" s="8">
        <f t="shared" si="2"/>
        <v>0.002309027777777777</v>
      </c>
      <c r="E10" s="8">
        <f t="shared" si="2"/>
        <v>0.003078703703703703</v>
      </c>
      <c r="F10" s="10">
        <f t="shared" si="2"/>
        <v>0.0038483796296296287</v>
      </c>
      <c r="G10" s="8">
        <f t="shared" si="2"/>
        <v>0.004618055555555554</v>
      </c>
      <c r="H10" s="8">
        <f t="shared" si="2"/>
        <v>0.00538773148148148</v>
      </c>
      <c r="I10" s="10">
        <f t="shared" si="2"/>
        <v>0.005772569444444443</v>
      </c>
      <c r="J10" s="8">
        <f t="shared" si="2"/>
        <v>0.006157407407407406</v>
      </c>
      <c r="K10" s="8">
        <f t="shared" si="2"/>
        <v>0.006927083333333331</v>
      </c>
      <c r="L10" s="10">
        <f t="shared" si="2"/>
        <v>0.007696759259259257</v>
      </c>
      <c r="M10" s="8">
        <f t="shared" si="2"/>
        <v>0.008466435185185183</v>
      </c>
      <c r="N10" s="8">
        <f t="shared" si="2"/>
        <v>0.009236111111111108</v>
      </c>
      <c r="O10" s="10">
        <f t="shared" si="3"/>
        <v>0.009620949074074072</v>
      </c>
      <c r="P10" s="11">
        <f t="shared" si="2"/>
        <v>0.010005787037037034</v>
      </c>
      <c r="Q10" s="11">
        <f t="shared" si="2"/>
        <v>0.01077546296296296</v>
      </c>
      <c r="R10" s="12">
        <f t="shared" si="2"/>
        <v>0.011545138888888886</v>
      </c>
      <c r="S10" s="11">
        <f t="shared" si="2"/>
        <v>0.012314814814814811</v>
      </c>
      <c r="T10" s="11">
        <f t="shared" si="4"/>
        <v>0.013084490740740737</v>
      </c>
      <c r="U10" s="12">
        <f t="shared" si="4"/>
        <v>0.0134693287037037</v>
      </c>
      <c r="V10" s="11">
        <f t="shared" si="4"/>
        <v>0.013854166666666662</v>
      </c>
      <c r="W10" s="11">
        <f t="shared" si="4"/>
        <v>0.01462384259259259</v>
      </c>
      <c r="X10" s="12">
        <f t="shared" si="4"/>
        <v>0.015393518518518515</v>
      </c>
      <c r="Y10" s="11">
        <f t="shared" si="4"/>
        <v>0.01616319444444444</v>
      </c>
      <c r="Z10" s="11">
        <f t="shared" si="4"/>
        <v>0.016932870370370365</v>
      </c>
      <c r="AA10" s="12">
        <f t="shared" si="4"/>
        <v>0.017317708333333327</v>
      </c>
      <c r="AB10" s="11">
        <f t="shared" si="4"/>
        <v>0.017702546296296293</v>
      </c>
      <c r="AC10" s="11">
        <f t="shared" si="4"/>
        <v>0.018472222222222216</v>
      </c>
      <c r="AD10" s="10">
        <f t="shared" si="4"/>
        <v>0.019241898148148143</v>
      </c>
    </row>
    <row r="11" spans="1:30" s="2" customFormat="1" ht="12.75">
      <c r="A11" s="8">
        <f t="shared" si="5"/>
        <v>0.0007754629629629627</v>
      </c>
      <c r="B11" s="8">
        <f t="shared" si="1"/>
        <v>0.0015509259259259254</v>
      </c>
      <c r="C11" s="10">
        <f t="shared" si="2"/>
        <v>0.0019386574074074067</v>
      </c>
      <c r="D11" s="8">
        <f t="shared" si="2"/>
        <v>0.0023263888888888883</v>
      </c>
      <c r="E11" s="8">
        <f t="shared" si="2"/>
        <v>0.003101851851851851</v>
      </c>
      <c r="F11" s="10">
        <f t="shared" si="2"/>
        <v>0.0038773148148148135</v>
      </c>
      <c r="G11" s="8">
        <f t="shared" si="2"/>
        <v>0.0046527777777777765</v>
      </c>
      <c r="H11" s="8">
        <f t="shared" si="2"/>
        <v>0.005428240740740739</v>
      </c>
      <c r="I11" s="10">
        <f t="shared" si="2"/>
        <v>0.005815972222222221</v>
      </c>
      <c r="J11" s="8">
        <f t="shared" si="2"/>
        <v>0.006203703703703702</v>
      </c>
      <c r="K11" s="8">
        <f t="shared" si="2"/>
        <v>0.006979166666666665</v>
      </c>
      <c r="L11" s="10">
        <f t="shared" si="2"/>
        <v>0.007754629629629627</v>
      </c>
      <c r="M11" s="8">
        <f t="shared" si="2"/>
        <v>0.008530092592592589</v>
      </c>
      <c r="N11" s="8">
        <f t="shared" si="2"/>
        <v>0.009305555555555553</v>
      </c>
      <c r="O11" s="10">
        <f t="shared" si="3"/>
        <v>0.009693287037037033</v>
      </c>
      <c r="P11" s="11">
        <f t="shared" si="2"/>
        <v>0.010081018518518515</v>
      </c>
      <c r="Q11" s="11">
        <f t="shared" si="2"/>
        <v>0.010856481481481477</v>
      </c>
      <c r="R11" s="12">
        <f t="shared" si="2"/>
        <v>0.011631944444444441</v>
      </c>
      <c r="S11" s="11">
        <f t="shared" si="2"/>
        <v>0.012407407407407403</v>
      </c>
      <c r="T11" s="11">
        <f t="shared" si="4"/>
        <v>0.013182870370370366</v>
      </c>
      <c r="U11" s="12">
        <f t="shared" si="4"/>
        <v>0.013570601851851848</v>
      </c>
      <c r="V11" s="11">
        <f t="shared" si="4"/>
        <v>0.01395833333333333</v>
      </c>
      <c r="W11" s="11">
        <f t="shared" si="4"/>
        <v>0.014733796296296292</v>
      </c>
      <c r="X11" s="12">
        <f t="shared" si="4"/>
        <v>0.015509259259259254</v>
      </c>
      <c r="Y11" s="11">
        <f t="shared" si="4"/>
        <v>0.016284722222222218</v>
      </c>
      <c r="Z11" s="11">
        <f t="shared" si="4"/>
        <v>0.017060185185185178</v>
      </c>
      <c r="AA11" s="12">
        <f t="shared" si="4"/>
        <v>0.01744791666666666</v>
      </c>
      <c r="AB11" s="11">
        <f t="shared" si="4"/>
        <v>0.017835648148148142</v>
      </c>
      <c r="AC11" s="11">
        <f t="shared" si="4"/>
        <v>0.018611111111111106</v>
      </c>
      <c r="AD11" s="10">
        <f t="shared" si="4"/>
        <v>0.019386574074074066</v>
      </c>
    </row>
    <row r="12" spans="1:30" s="2" customFormat="1" ht="12.75">
      <c r="A12" s="8">
        <f t="shared" si="5"/>
        <v>0.0007812499999999997</v>
      </c>
      <c r="B12" s="8">
        <f t="shared" si="1"/>
        <v>0.0015624999999999994</v>
      </c>
      <c r="C12" s="10">
        <f t="shared" si="2"/>
        <v>0.0019531249999999993</v>
      </c>
      <c r="D12" s="8">
        <f t="shared" si="2"/>
        <v>0.002343749999999999</v>
      </c>
      <c r="E12" s="8">
        <f t="shared" si="2"/>
        <v>0.003124999999999999</v>
      </c>
      <c r="F12" s="10">
        <f t="shared" si="2"/>
        <v>0.0039062499999999987</v>
      </c>
      <c r="G12" s="8">
        <f t="shared" si="2"/>
        <v>0.004687499999999998</v>
      </c>
      <c r="H12" s="8">
        <f t="shared" si="2"/>
        <v>0.005468749999999998</v>
      </c>
      <c r="I12" s="10">
        <f t="shared" si="2"/>
        <v>0.005859374999999998</v>
      </c>
      <c r="J12" s="8">
        <f t="shared" si="2"/>
        <v>0.006249999999999998</v>
      </c>
      <c r="K12" s="8">
        <f t="shared" si="2"/>
        <v>0.007031249999999998</v>
      </c>
      <c r="L12" s="10">
        <f t="shared" si="2"/>
        <v>0.007812499999999997</v>
      </c>
      <c r="M12" s="8">
        <f t="shared" si="2"/>
        <v>0.008593749999999997</v>
      </c>
      <c r="N12" s="8">
        <f t="shared" si="2"/>
        <v>0.009374999999999996</v>
      </c>
      <c r="O12" s="10">
        <f t="shared" si="3"/>
        <v>0.009765624999999997</v>
      </c>
      <c r="P12" s="11">
        <f t="shared" si="2"/>
        <v>0.010156249999999997</v>
      </c>
      <c r="Q12" s="11">
        <f t="shared" si="2"/>
        <v>0.010937499999999996</v>
      </c>
      <c r="R12" s="12">
        <f t="shared" si="2"/>
        <v>0.011718749999999997</v>
      </c>
      <c r="S12" s="11">
        <f t="shared" si="2"/>
        <v>0.012499999999999995</v>
      </c>
      <c r="T12" s="11">
        <f t="shared" si="4"/>
        <v>0.013281249999999994</v>
      </c>
      <c r="U12" s="12">
        <f t="shared" si="4"/>
        <v>0.013671874999999995</v>
      </c>
      <c r="V12" s="11">
        <f t="shared" si="4"/>
        <v>0.014062499999999995</v>
      </c>
      <c r="W12" s="11">
        <f t="shared" si="4"/>
        <v>0.014843749999999994</v>
      </c>
      <c r="X12" s="12">
        <f t="shared" si="4"/>
        <v>0.015624999999999995</v>
      </c>
      <c r="Y12" s="11">
        <f t="shared" si="4"/>
        <v>0.016406249999999994</v>
      </c>
      <c r="Z12" s="11">
        <f t="shared" si="4"/>
        <v>0.017187499999999994</v>
      </c>
      <c r="AA12" s="12">
        <f t="shared" si="4"/>
        <v>0.017578124999999993</v>
      </c>
      <c r="AB12" s="11">
        <f t="shared" si="4"/>
        <v>0.017968749999999995</v>
      </c>
      <c r="AC12" s="11">
        <f t="shared" si="4"/>
        <v>0.018749999999999992</v>
      </c>
      <c r="AD12" s="10">
        <f t="shared" si="4"/>
        <v>0.019531249999999993</v>
      </c>
    </row>
    <row r="13" spans="1:30" s="2" customFormat="1" ht="12.75">
      <c r="A13" s="8">
        <f t="shared" si="5"/>
        <v>0.0007870370370370367</v>
      </c>
      <c r="B13" s="8">
        <f t="shared" si="1"/>
        <v>0.0015740740740740734</v>
      </c>
      <c r="C13" s="10">
        <f t="shared" si="2"/>
        <v>0.001967592592592592</v>
      </c>
      <c r="D13" s="8">
        <f t="shared" si="2"/>
        <v>0.0023611111111111103</v>
      </c>
      <c r="E13" s="8">
        <f t="shared" si="2"/>
        <v>0.003148148148148147</v>
      </c>
      <c r="F13" s="10">
        <f t="shared" si="2"/>
        <v>0.003935185185185184</v>
      </c>
      <c r="G13" s="8">
        <f t="shared" si="2"/>
        <v>0.0047222222222222205</v>
      </c>
      <c r="H13" s="8">
        <f t="shared" si="2"/>
        <v>0.005509259259259257</v>
      </c>
      <c r="I13" s="10">
        <f t="shared" si="2"/>
        <v>0.005902777777777775</v>
      </c>
      <c r="J13" s="8">
        <f t="shared" si="2"/>
        <v>0.006296296296296294</v>
      </c>
      <c r="K13" s="8">
        <f t="shared" si="2"/>
        <v>0.00708333333333333</v>
      </c>
      <c r="L13" s="10">
        <f t="shared" si="2"/>
        <v>0.007870370370370368</v>
      </c>
      <c r="M13" s="8">
        <f t="shared" si="2"/>
        <v>0.008657407407407404</v>
      </c>
      <c r="N13" s="8">
        <f t="shared" si="2"/>
        <v>0.009444444444444441</v>
      </c>
      <c r="O13" s="10">
        <f t="shared" si="3"/>
        <v>0.00983796296296296</v>
      </c>
      <c r="P13" s="11">
        <f t="shared" si="2"/>
        <v>0.010231481481481477</v>
      </c>
      <c r="Q13" s="11">
        <f t="shared" si="2"/>
        <v>0.011018518518518514</v>
      </c>
      <c r="R13" s="12">
        <f t="shared" si="2"/>
        <v>0.01180555555555555</v>
      </c>
      <c r="S13" s="11">
        <f t="shared" si="2"/>
        <v>0.012592592592592588</v>
      </c>
      <c r="T13" s="11">
        <f t="shared" si="4"/>
        <v>0.013379629629629625</v>
      </c>
      <c r="U13" s="12">
        <f t="shared" si="4"/>
        <v>0.013773148148148142</v>
      </c>
      <c r="V13" s="11">
        <f t="shared" si="4"/>
        <v>0.01416666666666666</v>
      </c>
      <c r="W13" s="11">
        <f t="shared" si="4"/>
        <v>0.014953703703703698</v>
      </c>
      <c r="X13" s="12">
        <f t="shared" si="4"/>
        <v>0.015740740740740736</v>
      </c>
      <c r="Y13" s="11">
        <f t="shared" si="4"/>
        <v>0.01652777777777777</v>
      </c>
      <c r="Z13" s="11">
        <f t="shared" si="4"/>
        <v>0.017314814814814807</v>
      </c>
      <c r="AA13" s="12">
        <f t="shared" si="4"/>
        <v>0.017708333333333326</v>
      </c>
      <c r="AB13" s="11">
        <f t="shared" si="4"/>
        <v>0.018101851851851845</v>
      </c>
      <c r="AC13" s="11">
        <f t="shared" si="4"/>
        <v>0.018888888888888882</v>
      </c>
      <c r="AD13" s="10">
        <f t="shared" si="4"/>
        <v>0.01967592592592592</v>
      </c>
    </row>
    <row r="14" spans="1:30" s="2" customFormat="1" ht="12.75">
      <c r="A14" s="8">
        <f t="shared" si="5"/>
        <v>0.0007928240740740737</v>
      </c>
      <c r="B14" s="8">
        <f t="shared" si="1"/>
        <v>0.0015856481481481474</v>
      </c>
      <c r="C14" s="10">
        <f t="shared" si="2"/>
        <v>0.0019820601851851844</v>
      </c>
      <c r="D14" s="8">
        <f t="shared" si="2"/>
        <v>0.002378472222222221</v>
      </c>
      <c r="E14" s="8">
        <f t="shared" si="2"/>
        <v>0.003171296296296295</v>
      </c>
      <c r="F14" s="10">
        <f t="shared" si="2"/>
        <v>0.003964120370370369</v>
      </c>
      <c r="G14" s="8">
        <f t="shared" si="2"/>
        <v>0.004756944444444442</v>
      </c>
      <c r="H14" s="8">
        <f t="shared" si="2"/>
        <v>0.005549768518518516</v>
      </c>
      <c r="I14" s="10">
        <f t="shared" si="2"/>
        <v>0.005946180555555553</v>
      </c>
      <c r="J14" s="8">
        <f t="shared" si="2"/>
        <v>0.00634259259259259</v>
      </c>
      <c r="K14" s="8">
        <f t="shared" si="2"/>
        <v>0.007135416666666663</v>
      </c>
      <c r="L14" s="10">
        <f t="shared" si="2"/>
        <v>0.007928240740740737</v>
      </c>
      <c r="M14" s="8">
        <f t="shared" si="2"/>
        <v>0.008721064814814812</v>
      </c>
      <c r="N14" s="8">
        <f t="shared" si="2"/>
        <v>0.009513888888888884</v>
      </c>
      <c r="O14" s="10">
        <f t="shared" si="3"/>
        <v>0.009910300925925921</v>
      </c>
      <c r="P14" s="11">
        <f t="shared" si="2"/>
        <v>0.010306712962962958</v>
      </c>
      <c r="Q14" s="11">
        <f t="shared" si="2"/>
        <v>0.011099537037037033</v>
      </c>
      <c r="R14" s="12">
        <f t="shared" si="2"/>
        <v>0.011892361111111105</v>
      </c>
      <c r="S14" s="11">
        <f t="shared" si="2"/>
        <v>0.01268518518518518</v>
      </c>
      <c r="T14" s="11">
        <f t="shared" si="4"/>
        <v>0.013478009259259254</v>
      </c>
      <c r="U14" s="12">
        <f t="shared" si="4"/>
        <v>0.013874421296296291</v>
      </c>
      <c r="V14" s="11">
        <f t="shared" si="4"/>
        <v>0.014270833333333326</v>
      </c>
      <c r="W14" s="11">
        <f t="shared" si="4"/>
        <v>0.0150636574074074</v>
      </c>
      <c r="X14" s="12">
        <f t="shared" si="4"/>
        <v>0.015856481481481475</v>
      </c>
      <c r="Y14" s="11">
        <f t="shared" si="4"/>
        <v>0.01664930555555555</v>
      </c>
      <c r="Z14" s="11">
        <f t="shared" si="4"/>
        <v>0.017442129629629623</v>
      </c>
      <c r="AA14" s="12">
        <f t="shared" si="4"/>
        <v>0.01783854166666666</v>
      </c>
      <c r="AB14" s="11">
        <f t="shared" si="4"/>
        <v>0.018234953703703694</v>
      </c>
      <c r="AC14" s="11">
        <f t="shared" si="4"/>
        <v>0.01902777777777777</v>
      </c>
      <c r="AD14" s="10">
        <f t="shared" si="4"/>
        <v>0.019820601851851843</v>
      </c>
    </row>
    <row r="15" spans="1:30" s="2" customFormat="1" ht="12.75">
      <c r="A15" s="8">
        <f t="shared" si="5"/>
        <v>0.0007986111111111107</v>
      </c>
      <c r="B15" s="8">
        <f t="shared" si="1"/>
        <v>0.0015972222222222214</v>
      </c>
      <c r="C15" s="10">
        <f t="shared" si="2"/>
        <v>0.0019965277777777768</v>
      </c>
      <c r="D15" s="8">
        <f t="shared" si="2"/>
        <v>0.0023958333333333323</v>
      </c>
      <c r="E15" s="8">
        <f t="shared" si="2"/>
        <v>0.003194444444444443</v>
      </c>
      <c r="F15" s="10">
        <f t="shared" si="2"/>
        <v>0.0039930555555555535</v>
      </c>
      <c r="G15" s="8">
        <f t="shared" si="2"/>
        <v>0.0047916666666666646</v>
      </c>
      <c r="H15" s="8">
        <f t="shared" si="2"/>
        <v>0.005590277777777775</v>
      </c>
      <c r="I15" s="10">
        <f t="shared" si="2"/>
        <v>0.00598958333333333</v>
      </c>
      <c r="J15" s="8">
        <f t="shared" si="2"/>
        <v>0.006388888888888886</v>
      </c>
      <c r="K15" s="8">
        <f t="shared" si="2"/>
        <v>0.007187499999999997</v>
      </c>
      <c r="L15" s="10">
        <f t="shared" si="2"/>
        <v>0.007986111111111107</v>
      </c>
      <c r="M15" s="8">
        <f t="shared" si="2"/>
        <v>0.008784722222222218</v>
      </c>
      <c r="N15" s="8">
        <f t="shared" si="2"/>
        <v>0.009583333333333329</v>
      </c>
      <c r="O15" s="10">
        <f t="shared" si="3"/>
        <v>0.009982638888888885</v>
      </c>
      <c r="P15" s="11">
        <f t="shared" si="2"/>
        <v>0.01038194444444444</v>
      </c>
      <c r="Q15" s="11">
        <f t="shared" si="2"/>
        <v>0.01118055555555555</v>
      </c>
      <c r="R15" s="12">
        <f t="shared" si="2"/>
        <v>0.01197916666666666</v>
      </c>
      <c r="S15" s="11">
        <f t="shared" si="2"/>
        <v>0.012777777777777772</v>
      </c>
      <c r="T15" s="11">
        <f t="shared" si="4"/>
        <v>0.013576388888888883</v>
      </c>
      <c r="U15" s="12">
        <f t="shared" si="4"/>
        <v>0.013975694444444438</v>
      </c>
      <c r="V15" s="11">
        <f t="shared" si="4"/>
        <v>0.014374999999999994</v>
      </c>
      <c r="W15" s="11">
        <f t="shared" si="4"/>
        <v>0.015173611111111103</v>
      </c>
      <c r="X15" s="12">
        <f t="shared" si="4"/>
        <v>0.015972222222222214</v>
      </c>
      <c r="Y15" s="11">
        <f t="shared" si="4"/>
        <v>0.016770833333333325</v>
      </c>
      <c r="Z15" s="11">
        <f t="shared" si="4"/>
        <v>0.017569444444444436</v>
      </c>
      <c r="AA15" s="12">
        <f t="shared" si="4"/>
        <v>0.01796874999999999</v>
      </c>
      <c r="AB15" s="11">
        <f t="shared" si="4"/>
        <v>0.018368055555555547</v>
      </c>
      <c r="AC15" s="11">
        <f t="shared" si="4"/>
        <v>0.019166666666666658</v>
      </c>
      <c r="AD15" s="10">
        <f t="shared" si="4"/>
        <v>0.01996527777777777</v>
      </c>
    </row>
    <row r="16" spans="1:30" s="2" customFormat="1" ht="12.75">
      <c r="A16" s="8">
        <f t="shared" si="5"/>
        <v>0.0008043981481481477</v>
      </c>
      <c r="B16" s="8">
        <f t="shared" si="1"/>
        <v>0.0016087962962962955</v>
      </c>
      <c r="C16" s="10">
        <f t="shared" si="2"/>
        <v>0.002010995370370369</v>
      </c>
      <c r="D16" s="8">
        <f t="shared" si="2"/>
        <v>0.002413194444444443</v>
      </c>
      <c r="E16" s="8">
        <f t="shared" si="2"/>
        <v>0.003217592592592591</v>
      </c>
      <c r="F16" s="10">
        <f t="shared" si="2"/>
        <v>0.004021990740740738</v>
      </c>
      <c r="G16" s="8">
        <f t="shared" si="2"/>
        <v>0.004826388888888886</v>
      </c>
      <c r="H16" s="8">
        <f t="shared" si="2"/>
        <v>0.005630787037037034</v>
      </c>
      <c r="I16" s="10">
        <f t="shared" si="2"/>
        <v>0.006032986111111108</v>
      </c>
      <c r="J16" s="8">
        <f t="shared" si="2"/>
        <v>0.006435185185185182</v>
      </c>
      <c r="K16" s="8">
        <f t="shared" si="2"/>
        <v>0.00723958333333333</v>
      </c>
      <c r="L16" s="10">
        <f t="shared" si="2"/>
        <v>0.008043981481481477</v>
      </c>
      <c r="M16" s="8">
        <f t="shared" si="2"/>
        <v>0.008848379629629624</v>
      </c>
      <c r="N16" s="8">
        <f t="shared" si="2"/>
        <v>0.009652777777777772</v>
      </c>
      <c r="O16" s="10">
        <f t="shared" si="3"/>
        <v>0.010054976851851846</v>
      </c>
      <c r="P16" s="11">
        <f t="shared" si="2"/>
        <v>0.01045717592592592</v>
      </c>
      <c r="Q16" s="11">
        <f t="shared" si="2"/>
        <v>0.011261574074074068</v>
      </c>
      <c r="R16" s="12">
        <f t="shared" si="2"/>
        <v>0.012065972222222216</v>
      </c>
      <c r="S16" s="11">
        <f t="shared" si="2"/>
        <v>0.012870370370370364</v>
      </c>
      <c r="T16" s="11">
        <f t="shared" si="4"/>
        <v>0.013674768518518511</v>
      </c>
      <c r="U16" s="12">
        <f t="shared" si="4"/>
        <v>0.014076967592592585</v>
      </c>
      <c r="V16" s="11">
        <f t="shared" si="4"/>
        <v>0.01447916666666666</v>
      </c>
      <c r="W16" s="11">
        <f t="shared" si="4"/>
        <v>0.015283564814814807</v>
      </c>
      <c r="X16" s="12">
        <f t="shared" si="4"/>
        <v>0.016087962962962953</v>
      </c>
      <c r="Y16" s="11">
        <f t="shared" si="4"/>
        <v>0.0168923611111111</v>
      </c>
      <c r="Z16" s="11">
        <f t="shared" si="4"/>
        <v>0.01769675925925925</v>
      </c>
      <c r="AA16" s="12">
        <f t="shared" si="4"/>
        <v>0.018098958333333325</v>
      </c>
      <c r="AB16" s="11">
        <f t="shared" si="4"/>
        <v>0.018501157407407397</v>
      </c>
      <c r="AC16" s="11">
        <f t="shared" si="4"/>
        <v>0.019305555555555545</v>
      </c>
      <c r="AD16" s="10">
        <f t="shared" si="4"/>
        <v>0.020109953703703692</v>
      </c>
    </row>
    <row r="17" spans="1:30" s="2" customFormat="1" ht="12.75">
      <c r="A17" s="8">
        <f t="shared" si="5"/>
        <v>0.0008101851851851847</v>
      </c>
      <c r="B17" s="8">
        <f t="shared" si="1"/>
        <v>0.0016203703703703695</v>
      </c>
      <c r="C17" s="10">
        <f t="shared" si="2"/>
        <v>0.002025462962962962</v>
      </c>
      <c r="D17" s="8">
        <f t="shared" si="2"/>
        <v>0.0024305555555555543</v>
      </c>
      <c r="E17" s="8">
        <f t="shared" si="2"/>
        <v>0.003240740740740739</v>
      </c>
      <c r="F17" s="10">
        <f t="shared" si="2"/>
        <v>0.004050925925925924</v>
      </c>
      <c r="G17" s="8">
        <f t="shared" si="2"/>
        <v>0.004861111111111109</v>
      </c>
      <c r="H17" s="8">
        <f t="shared" si="2"/>
        <v>0.005671296296296293</v>
      </c>
      <c r="I17" s="10">
        <f t="shared" si="2"/>
        <v>0.0060763888888888855</v>
      </c>
      <c r="J17" s="8">
        <f t="shared" si="2"/>
        <v>0.006481481481481478</v>
      </c>
      <c r="K17" s="8">
        <f t="shared" si="2"/>
        <v>0.0072916666666666624</v>
      </c>
      <c r="L17" s="10">
        <f t="shared" si="2"/>
        <v>0.008101851851851848</v>
      </c>
      <c r="M17" s="8">
        <f t="shared" si="2"/>
        <v>0.008912037037037033</v>
      </c>
      <c r="N17" s="8">
        <f t="shared" si="2"/>
        <v>0.009722222222222217</v>
      </c>
      <c r="O17" s="10">
        <f t="shared" si="3"/>
        <v>0.01012731481481481</v>
      </c>
      <c r="P17" s="11">
        <f t="shared" si="2"/>
        <v>0.010532407407407402</v>
      </c>
      <c r="Q17" s="11">
        <f t="shared" si="2"/>
        <v>0.011342592592592586</v>
      </c>
      <c r="R17" s="12">
        <f t="shared" si="2"/>
        <v>0.012152777777777771</v>
      </c>
      <c r="S17" s="11">
        <f aca="true" t="shared" si="6" ref="S17:AD32">$A17*(S$1/$A$1)</f>
        <v>0.012962962962962956</v>
      </c>
      <c r="T17" s="11">
        <f t="shared" si="4"/>
        <v>0.01377314814814814</v>
      </c>
      <c r="U17" s="12">
        <f t="shared" si="4"/>
        <v>0.014178240740740733</v>
      </c>
      <c r="V17" s="11">
        <f t="shared" si="4"/>
        <v>0.014583333333333325</v>
      </c>
      <c r="W17" s="11">
        <f t="shared" si="4"/>
        <v>0.01539351851851851</v>
      </c>
      <c r="X17" s="12">
        <f t="shared" si="4"/>
        <v>0.016203703703703696</v>
      </c>
      <c r="Y17" s="11">
        <f t="shared" si="4"/>
        <v>0.01701388888888888</v>
      </c>
      <c r="Z17" s="11">
        <f t="shared" si="4"/>
        <v>0.017824074074074065</v>
      </c>
      <c r="AA17" s="12">
        <f t="shared" si="4"/>
        <v>0.018229166666666657</v>
      </c>
      <c r="AB17" s="11">
        <f t="shared" si="4"/>
        <v>0.01863425925925925</v>
      </c>
      <c r="AC17" s="11">
        <f t="shared" si="4"/>
        <v>0.019444444444444434</v>
      </c>
      <c r="AD17" s="10">
        <f t="shared" si="4"/>
        <v>0.02025462962962962</v>
      </c>
    </row>
    <row r="18" spans="1:30" s="2" customFormat="1" ht="12.75">
      <c r="A18" s="8">
        <f t="shared" si="5"/>
        <v>0.0008159722222222217</v>
      </c>
      <c r="B18" s="8">
        <f t="shared" si="1"/>
        <v>0.0016319444444444435</v>
      </c>
      <c r="C18" s="10">
        <f aca="true" t="shared" si="7" ref="C18:R18">$A18*(C$1/$A$1)</f>
        <v>0.0020399305555555544</v>
      </c>
      <c r="D18" s="8">
        <f t="shared" si="7"/>
        <v>0.002447916666666665</v>
      </c>
      <c r="E18" s="8">
        <f t="shared" si="7"/>
        <v>0.003263888888888887</v>
      </c>
      <c r="F18" s="10">
        <f t="shared" si="7"/>
        <v>0.004079861111111109</v>
      </c>
      <c r="G18" s="8">
        <f t="shared" si="7"/>
        <v>0.00489583333333333</v>
      </c>
      <c r="H18" s="8">
        <f t="shared" si="7"/>
        <v>0.0057118055555555524</v>
      </c>
      <c r="I18" s="10">
        <f t="shared" si="7"/>
        <v>0.006119791666666663</v>
      </c>
      <c r="J18" s="8">
        <f t="shared" si="7"/>
        <v>0.006527777777777774</v>
      </c>
      <c r="K18" s="8">
        <f t="shared" si="7"/>
        <v>0.007343749999999995</v>
      </c>
      <c r="L18" s="10">
        <f t="shared" si="7"/>
        <v>0.008159722222222218</v>
      </c>
      <c r="M18" s="8">
        <f t="shared" si="7"/>
        <v>0.008975694444444439</v>
      </c>
      <c r="N18" s="8">
        <f t="shared" si="7"/>
        <v>0.00979166666666666</v>
      </c>
      <c r="O18" s="10">
        <f t="shared" si="7"/>
        <v>0.010199652777777771</v>
      </c>
      <c r="P18" s="11">
        <f t="shared" si="7"/>
        <v>0.010607638888888882</v>
      </c>
      <c r="Q18" s="11">
        <f t="shared" si="7"/>
        <v>0.011423611111111105</v>
      </c>
      <c r="R18" s="12">
        <f t="shared" si="7"/>
        <v>0.012239583333333326</v>
      </c>
      <c r="S18" s="11">
        <f t="shared" si="6"/>
        <v>0.013055555555555548</v>
      </c>
      <c r="T18" s="11">
        <f t="shared" si="6"/>
        <v>0.013871527777777769</v>
      </c>
      <c r="U18" s="12">
        <f t="shared" si="6"/>
        <v>0.01427951388888888</v>
      </c>
      <c r="V18" s="11">
        <f t="shared" si="6"/>
        <v>0.01468749999999999</v>
      </c>
      <c r="W18" s="11">
        <f t="shared" si="6"/>
        <v>0.015503472222222214</v>
      </c>
      <c r="X18" s="12">
        <f t="shared" si="6"/>
        <v>0.016319444444444435</v>
      </c>
      <c r="Y18" s="11">
        <f t="shared" si="6"/>
        <v>0.017135416666666656</v>
      </c>
      <c r="Z18" s="11">
        <f t="shared" si="6"/>
        <v>0.017951388888888878</v>
      </c>
      <c r="AA18" s="12">
        <f t="shared" si="6"/>
        <v>0.01835937499999999</v>
      </c>
      <c r="AB18" s="11">
        <f t="shared" si="6"/>
        <v>0.0187673611111111</v>
      </c>
      <c r="AC18" s="11">
        <f t="shared" si="6"/>
        <v>0.01958333333333332</v>
      </c>
      <c r="AD18" s="10">
        <f t="shared" si="6"/>
        <v>0.020399305555555542</v>
      </c>
    </row>
    <row r="19" spans="1:30" s="2" customFormat="1" ht="12.75">
      <c r="A19" s="8">
        <f t="shared" si="5"/>
        <v>0.0008217592592592587</v>
      </c>
      <c r="B19" s="8">
        <f aca="true" t="shared" si="8" ref="B19:R34">$A19*(B$1/$A$1)</f>
        <v>0.0016435185185185175</v>
      </c>
      <c r="C19" s="10">
        <f t="shared" si="8"/>
        <v>0.0020543981481481468</v>
      </c>
      <c r="D19" s="8">
        <f t="shared" si="8"/>
        <v>0.0024652777777777763</v>
      </c>
      <c r="E19" s="8">
        <f t="shared" si="8"/>
        <v>0.003287037037037035</v>
      </c>
      <c r="F19" s="10">
        <f t="shared" si="8"/>
        <v>0.0041087962962962936</v>
      </c>
      <c r="G19" s="8">
        <f t="shared" si="8"/>
        <v>0.004930555555555553</v>
      </c>
      <c r="H19" s="8">
        <f t="shared" si="8"/>
        <v>0.005752314814814811</v>
      </c>
      <c r="I19" s="10">
        <f t="shared" si="8"/>
        <v>0.006163194444444441</v>
      </c>
      <c r="J19" s="8">
        <f t="shared" si="8"/>
        <v>0.00657407407407407</v>
      </c>
      <c r="K19" s="8">
        <f t="shared" si="8"/>
        <v>0.007395833333333329</v>
      </c>
      <c r="L19" s="10">
        <f t="shared" si="8"/>
        <v>0.008217592592592587</v>
      </c>
      <c r="M19" s="8">
        <f t="shared" si="8"/>
        <v>0.009039351851851845</v>
      </c>
      <c r="N19" s="8">
        <f t="shared" si="8"/>
        <v>0.009861111111111105</v>
      </c>
      <c r="O19" s="10">
        <f aca="true" t="shared" si="9" ref="O19:O34">$A19*(O$1/$A$1)</f>
        <v>0.010271990740740734</v>
      </c>
      <c r="P19" s="11">
        <f t="shared" si="8"/>
        <v>0.010682870370370363</v>
      </c>
      <c r="Q19" s="11">
        <f t="shared" si="8"/>
        <v>0.011504629629629622</v>
      </c>
      <c r="R19" s="12">
        <f t="shared" si="8"/>
        <v>0.012326388888888882</v>
      </c>
      <c r="S19" s="11">
        <f t="shared" si="6"/>
        <v>0.01314814814814814</v>
      </c>
      <c r="T19" s="11">
        <f t="shared" si="6"/>
        <v>0.013969907407407398</v>
      </c>
      <c r="U19" s="12">
        <f t="shared" si="6"/>
        <v>0.014380787037037027</v>
      </c>
      <c r="V19" s="11">
        <f t="shared" si="6"/>
        <v>0.014791666666666658</v>
      </c>
      <c r="W19" s="11">
        <f t="shared" si="6"/>
        <v>0.015613425925925916</v>
      </c>
      <c r="X19" s="12">
        <f t="shared" si="6"/>
        <v>0.016435185185185174</v>
      </c>
      <c r="Y19" s="11">
        <f t="shared" si="6"/>
        <v>0.017256944444444432</v>
      </c>
      <c r="Z19" s="11">
        <f t="shared" si="6"/>
        <v>0.01807870370370369</v>
      </c>
      <c r="AA19" s="12">
        <f t="shared" si="6"/>
        <v>0.018489583333333323</v>
      </c>
      <c r="AB19" s="11">
        <f t="shared" si="6"/>
        <v>0.018900462962962952</v>
      </c>
      <c r="AC19" s="11">
        <f t="shared" si="6"/>
        <v>0.01972222222222221</v>
      </c>
      <c r="AD19" s="10">
        <f t="shared" si="6"/>
        <v>0.02054398148148147</v>
      </c>
    </row>
    <row r="20" spans="1:30" s="2" customFormat="1" ht="12.75">
      <c r="A20" s="8">
        <f t="shared" si="5"/>
        <v>0.0008275462962962957</v>
      </c>
      <c r="B20" s="8">
        <f t="shared" si="8"/>
        <v>0.0016550925925925915</v>
      </c>
      <c r="C20" s="10">
        <f t="shared" si="8"/>
        <v>0.002068865740740739</v>
      </c>
      <c r="D20" s="8">
        <f t="shared" si="8"/>
        <v>0.002482638888888887</v>
      </c>
      <c r="E20" s="8">
        <f t="shared" si="8"/>
        <v>0.003310185185185183</v>
      </c>
      <c r="F20" s="10">
        <f t="shared" si="8"/>
        <v>0.004137731481481478</v>
      </c>
      <c r="G20" s="8">
        <f t="shared" si="8"/>
        <v>0.004965277777777774</v>
      </c>
      <c r="H20" s="8">
        <f t="shared" si="8"/>
        <v>0.00579282407407407</v>
      </c>
      <c r="I20" s="10">
        <f t="shared" si="8"/>
        <v>0.006206597222222218</v>
      </c>
      <c r="J20" s="8">
        <f t="shared" si="8"/>
        <v>0.006620370370370366</v>
      </c>
      <c r="K20" s="8">
        <f t="shared" si="8"/>
        <v>0.007447916666666662</v>
      </c>
      <c r="L20" s="10">
        <f t="shared" si="8"/>
        <v>0.008275462962962957</v>
      </c>
      <c r="M20" s="8">
        <f t="shared" si="8"/>
        <v>0.009103009259259253</v>
      </c>
      <c r="N20" s="8">
        <f t="shared" si="8"/>
        <v>0.009930555555555548</v>
      </c>
      <c r="O20" s="10">
        <f t="shared" si="9"/>
        <v>0.010344328703703696</v>
      </c>
      <c r="P20" s="11">
        <f t="shared" si="8"/>
        <v>0.010758101851851845</v>
      </c>
      <c r="Q20" s="11">
        <f t="shared" si="8"/>
        <v>0.01158564814814814</v>
      </c>
      <c r="R20" s="12">
        <f t="shared" si="8"/>
        <v>0.012413194444444437</v>
      </c>
      <c r="S20" s="11">
        <f t="shared" si="6"/>
        <v>0.013240740740740732</v>
      </c>
      <c r="T20" s="11">
        <f t="shared" si="6"/>
        <v>0.014068287037037027</v>
      </c>
      <c r="U20" s="12">
        <f t="shared" si="6"/>
        <v>0.014482060185185176</v>
      </c>
      <c r="V20" s="11">
        <f t="shared" si="6"/>
        <v>0.014895833333333323</v>
      </c>
      <c r="W20" s="11">
        <f t="shared" si="6"/>
        <v>0.01572337962962962</v>
      </c>
      <c r="X20" s="12">
        <f t="shared" si="6"/>
        <v>0.016550925925925913</v>
      </c>
      <c r="Y20" s="11">
        <f t="shared" si="6"/>
        <v>0.017378472222222212</v>
      </c>
      <c r="Z20" s="11">
        <f t="shared" si="6"/>
        <v>0.018206018518518507</v>
      </c>
      <c r="AA20" s="12">
        <f t="shared" si="6"/>
        <v>0.018619791666666653</v>
      </c>
      <c r="AB20" s="11">
        <f t="shared" si="6"/>
        <v>0.019033564814814802</v>
      </c>
      <c r="AC20" s="11">
        <f t="shared" si="6"/>
        <v>0.019861111111111097</v>
      </c>
      <c r="AD20" s="10">
        <f t="shared" si="6"/>
        <v>0.02068865740740739</v>
      </c>
    </row>
    <row r="21" spans="1:30" s="2" customFormat="1" ht="12.75">
      <c r="A21" s="8">
        <f t="shared" si="5"/>
        <v>0.0008333333333333327</v>
      </c>
      <c r="B21" s="8">
        <f t="shared" si="8"/>
        <v>0.0016666666666666655</v>
      </c>
      <c r="C21" s="10">
        <f t="shared" si="8"/>
        <v>0.002083333333333332</v>
      </c>
      <c r="D21" s="8">
        <f t="shared" si="8"/>
        <v>0.0024999999999999983</v>
      </c>
      <c r="E21" s="8">
        <f t="shared" si="8"/>
        <v>0.003333333333333331</v>
      </c>
      <c r="F21" s="10">
        <f t="shared" si="8"/>
        <v>0.004166666666666664</v>
      </c>
      <c r="G21" s="8">
        <f t="shared" si="8"/>
        <v>0.004999999999999997</v>
      </c>
      <c r="H21" s="8">
        <f t="shared" si="8"/>
        <v>0.005833333333333329</v>
      </c>
      <c r="I21" s="10">
        <f t="shared" si="8"/>
        <v>0.006249999999999995</v>
      </c>
      <c r="J21" s="8">
        <f t="shared" si="8"/>
        <v>0.006666666666666662</v>
      </c>
      <c r="K21" s="8">
        <f t="shared" si="8"/>
        <v>0.0074999999999999945</v>
      </c>
      <c r="L21" s="10">
        <f t="shared" si="8"/>
        <v>0.008333333333333328</v>
      </c>
      <c r="M21" s="8">
        <f t="shared" si="8"/>
        <v>0.00916666666666666</v>
      </c>
      <c r="N21" s="8">
        <f t="shared" si="8"/>
        <v>0.009999999999999993</v>
      </c>
      <c r="O21" s="10">
        <f t="shared" si="9"/>
        <v>0.01041666666666666</v>
      </c>
      <c r="P21" s="11">
        <f t="shared" si="8"/>
        <v>0.010833333333333325</v>
      </c>
      <c r="Q21" s="11">
        <f t="shared" si="8"/>
        <v>0.011666666666666659</v>
      </c>
      <c r="R21" s="12">
        <f t="shared" si="8"/>
        <v>0.01249999999999999</v>
      </c>
      <c r="S21" s="11">
        <f t="shared" si="6"/>
        <v>0.013333333333333324</v>
      </c>
      <c r="T21" s="11">
        <f t="shared" si="6"/>
        <v>0.014166666666666657</v>
      </c>
      <c r="U21" s="12">
        <f t="shared" si="6"/>
        <v>0.014583333333333323</v>
      </c>
      <c r="V21" s="11">
        <f t="shared" si="6"/>
        <v>0.014999999999999989</v>
      </c>
      <c r="W21" s="11">
        <f t="shared" si="6"/>
        <v>0.01583333333333332</v>
      </c>
      <c r="X21" s="12">
        <f t="shared" si="6"/>
        <v>0.016666666666666656</v>
      </c>
      <c r="Y21" s="11">
        <f t="shared" si="6"/>
        <v>0.017499999999999988</v>
      </c>
      <c r="Z21" s="11">
        <f t="shared" si="6"/>
        <v>0.01833333333333332</v>
      </c>
      <c r="AA21" s="12">
        <f t="shared" si="6"/>
        <v>0.018749999999999985</v>
      </c>
      <c r="AB21" s="11">
        <f t="shared" si="6"/>
        <v>0.01916666666666665</v>
      </c>
      <c r="AC21" s="11">
        <f t="shared" si="6"/>
        <v>0.019999999999999987</v>
      </c>
      <c r="AD21" s="10">
        <f t="shared" si="6"/>
        <v>0.02083333333333332</v>
      </c>
    </row>
    <row r="22" spans="1:30" s="2" customFormat="1" ht="12.75">
      <c r="A22" s="8">
        <f t="shared" si="5"/>
        <v>0.0008391203703703697</v>
      </c>
      <c r="B22" s="8">
        <f t="shared" si="8"/>
        <v>0.0016782407407407395</v>
      </c>
      <c r="C22" s="10">
        <f t="shared" si="8"/>
        <v>0.0020978009259259244</v>
      </c>
      <c r="D22" s="8">
        <f t="shared" si="8"/>
        <v>0.002517361111111109</v>
      </c>
      <c r="E22" s="8">
        <f t="shared" si="8"/>
        <v>0.003356481481481479</v>
      </c>
      <c r="F22" s="10">
        <f t="shared" si="8"/>
        <v>0.004195601851851849</v>
      </c>
      <c r="G22" s="8">
        <f t="shared" si="8"/>
        <v>0.005034722222222218</v>
      </c>
      <c r="H22" s="8">
        <f t="shared" si="8"/>
        <v>0.0058738425925925885</v>
      </c>
      <c r="I22" s="10">
        <f t="shared" si="8"/>
        <v>0.006293402777777773</v>
      </c>
      <c r="J22" s="8">
        <f t="shared" si="8"/>
        <v>0.006712962962962958</v>
      </c>
      <c r="K22" s="8">
        <f t="shared" si="8"/>
        <v>0.007552083333333327</v>
      </c>
      <c r="L22" s="10">
        <f t="shared" si="8"/>
        <v>0.008391203703703698</v>
      </c>
      <c r="M22" s="8">
        <f t="shared" si="8"/>
        <v>0.009230324074074068</v>
      </c>
      <c r="N22" s="8">
        <f t="shared" si="8"/>
        <v>0.010069444444444436</v>
      </c>
      <c r="O22" s="10">
        <f t="shared" si="9"/>
        <v>0.010489004629629622</v>
      </c>
      <c r="P22" s="11">
        <f t="shared" si="8"/>
        <v>0.010908564814814807</v>
      </c>
      <c r="Q22" s="11">
        <f t="shared" si="8"/>
        <v>0.011747685185185177</v>
      </c>
      <c r="R22" s="12">
        <f t="shared" si="8"/>
        <v>0.012586805555555546</v>
      </c>
      <c r="S22" s="11">
        <f t="shared" si="6"/>
        <v>0.013425925925925916</v>
      </c>
      <c r="T22" s="11">
        <f t="shared" si="6"/>
        <v>0.014265046296296286</v>
      </c>
      <c r="U22" s="12">
        <f t="shared" si="6"/>
        <v>0.01468460648148147</v>
      </c>
      <c r="V22" s="11">
        <f t="shared" si="6"/>
        <v>0.015104166666666655</v>
      </c>
      <c r="W22" s="11">
        <f t="shared" si="6"/>
        <v>0.015943287037037027</v>
      </c>
      <c r="X22" s="12">
        <f t="shared" si="6"/>
        <v>0.016782407407407395</v>
      </c>
      <c r="Y22" s="11">
        <f t="shared" si="6"/>
        <v>0.017621527777777764</v>
      </c>
      <c r="Z22" s="11">
        <f t="shared" si="6"/>
        <v>0.018460648148148136</v>
      </c>
      <c r="AA22" s="12">
        <f t="shared" si="6"/>
        <v>0.01888020833333332</v>
      </c>
      <c r="AB22" s="11">
        <f t="shared" si="6"/>
        <v>0.019299768518518504</v>
      </c>
      <c r="AC22" s="11">
        <f t="shared" si="6"/>
        <v>0.020138888888888873</v>
      </c>
      <c r="AD22" s="10">
        <f t="shared" si="6"/>
        <v>0.020978009259259245</v>
      </c>
    </row>
    <row r="23" spans="1:30" s="2" customFormat="1" ht="12.75">
      <c r="A23" s="8">
        <f t="shared" si="5"/>
        <v>0.0008449074074074067</v>
      </c>
      <c r="B23" s="8">
        <f t="shared" si="8"/>
        <v>0.0016898148148148135</v>
      </c>
      <c r="C23" s="10">
        <f t="shared" si="8"/>
        <v>0.002112268518518517</v>
      </c>
      <c r="D23" s="8">
        <f t="shared" si="8"/>
        <v>0.0025347222222222203</v>
      </c>
      <c r="E23" s="8">
        <f t="shared" si="8"/>
        <v>0.003379629629629627</v>
      </c>
      <c r="F23" s="10">
        <f t="shared" si="8"/>
        <v>0.004224537037037034</v>
      </c>
      <c r="G23" s="8">
        <f t="shared" si="8"/>
        <v>0.005069444444444441</v>
      </c>
      <c r="H23" s="8">
        <f t="shared" si="8"/>
        <v>0.005914351851851847</v>
      </c>
      <c r="I23" s="10">
        <f t="shared" si="8"/>
        <v>0.00633680555555555</v>
      </c>
      <c r="J23" s="8">
        <f t="shared" si="8"/>
        <v>0.006759259259259254</v>
      </c>
      <c r="K23" s="8">
        <f t="shared" si="8"/>
        <v>0.007604166666666661</v>
      </c>
      <c r="L23" s="10">
        <f t="shared" si="8"/>
        <v>0.008449074074074067</v>
      </c>
      <c r="M23" s="8">
        <f t="shared" si="8"/>
        <v>0.009293981481481474</v>
      </c>
      <c r="N23" s="8">
        <f t="shared" si="8"/>
        <v>0.010138888888888881</v>
      </c>
      <c r="O23" s="10">
        <f t="shared" si="9"/>
        <v>0.010561342592592584</v>
      </c>
      <c r="P23" s="11">
        <f t="shared" si="8"/>
        <v>0.010983796296296288</v>
      </c>
      <c r="Q23" s="11">
        <f t="shared" si="8"/>
        <v>0.011828703703703694</v>
      </c>
      <c r="R23" s="12">
        <f t="shared" si="8"/>
        <v>0.0126736111111111</v>
      </c>
      <c r="S23" s="11">
        <f t="shared" si="6"/>
        <v>0.013518518518518508</v>
      </c>
      <c r="T23" s="11">
        <f t="shared" si="6"/>
        <v>0.014363425925925915</v>
      </c>
      <c r="U23" s="12">
        <f t="shared" si="6"/>
        <v>0.014785879629629618</v>
      </c>
      <c r="V23" s="11">
        <f t="shared" si="6"/>
        <v>0.015208333333333322</v>
      </c>
      <c r="W23" s="11">
        <f t="shared" si="6"/>
        <v>0.01605324074074073</v>
      </c>
      <c r="X23" s="12">
        <f t="shared" si="6"/>
        <v>0.016898148148148134</v>
      </c>
      <c r="Y23" s="11">
        <f t="shared" si="6"/>
        <v>0.017743055555555543</v>
      </c>
      <c r="Z23" s="11">
        <f t="shared" si="6"/>
        <v>0.01858796296296295</v>
      </c>
      <c r="AA23" s="12">
        <f t="shared" si="6"/>
        <v>0.01901041666666665</v>
      </c>
      <c r="AB23" s="11">
        <f t="shared" si="6"/>
        <v>0.019432870370370354</v>
      </c>
      <c r="AC23" s="11">
        <f t="shared" si="6"/>
        <v>0.020277777777777763</v>
      </c>
      <c r="AD23" s="10">
        <f t="shared" si="6"/>
        <v>0.021122685185185168</v>
      </c>
    </row>
    <row r="24" spans="1:30" s="2" customFormat="1" ht="12.75">
      <c r="A24" s="8">
        <f t="shared" si="5"/>
        <v>0.0008506944444444437</v>
      </c>
      <c r="B24" s="8">
        <f t="shared" si="8"/>
        <v>0.0017013888888888875</v>
      </c>
      <c r="C24" s="10">
        <f t="shared" si="8"/>
        <v>0.002126736111111109</v>
      </c>
      <c r="D24" s="8">
        <f t="shared" si="8"/>
        <v>0.002552083333333331</v>
      </c>
      <c r="E24" s="8">
        <f t="shared" si="8"/>
        <v>0.003402777777777775</v>
      </c>
      <c r="F24" s="10">
        <f t="shared" si="8"/>
        <v>0.004253472222222218</v>
      </c>
      <c r="G24" s="8">
        <f t="shared" si="8"/>
        <v>0.005104166666666662</v>
      </c>
      <c r="H24" s="8">
        <f t="shared" si="8"/>
        <v>0.005954861111111106</v>
      </c>
      <c r="I24" s="10">
        <f t="shared" si="8"/>
        <v>0.006380208333333328</v>
      </c>
      <c r="J24" s="8">
        <f t="shared" si="8"/>
        <v>0.00680555555555555</v>
      </c>
      <c r="K24" s="8">
        <f t="shared" si="8"/>
        <v>0.007656249999999994</v>
      </c>
      <c r="L24" s="10">
        <f t="shared" si="8"/>
        <v>0.008506944444444437</v>
      </c>
      <c r="M24" s="8">
        <f t="shared" si="8"/>
        <v>0.00935763888888888</v>
      </c>
      <c r="N24" s="8">
        <f t="shared" si="8"/>
        <v>0.010208333333333324</v>
      </c>
      <c r="O24" s="10">
        <f t="shared" si="9"/>
        <v>0.010633680555555547</v>
      </c>
      <c r="P24" s="11">
        <f t="shared" si="8"/>
        <v>0.011059027777777768</v>
      </c>
      <c r="Q24" s="11">
        <f t="shared" si="8"/>
        <v>0.011909722222222212</v>
      </c>
      <c r="R24" s="12">
        <f t="shared" si="8"/>
        <v>0.012760416666666656</v>
      </c>
      <c r="S24" s="11">
        <f t="shared" si="6"/>
        <v>0.0136111111111111</v>
      </c>
      <c r="T24" s="11">
        <f t="shared" si="6"/>
        <v>0.014461805555555544</v>
      </c>
      <c r="U24" s="12">
        <f t="shared" si="6"/>
        <v>0.014887152777777765</v>
      </c>
      <c r="V24" s="11">
        <f t="shared" si="6"/>
        <v>0.015312499999999988</v>
      </c>
      <c r="W24" s="11">
        <f t="shared" si="6"/>
        <v>0.01616319444444443</v>
      </c>
      <c r="X24" s="12">
        <f t="shared" si="6"/>
        <v>0.017013888888888874</v>
      </c>
      <c r="Y24" s="11">
        <f t="shared" si="6"/>
        <v>0.01786458333333332</v>
      </c>
      <c r="Z24" s="11">
        <f t="shared" si="6"/>
        <v>0.01871527777777776</v>
      </c>
      <c r="AA24" s="12">
        <f t="shared" si="6"/>
        <v>0.019140624999999984</v>
      </c>
      <c r="AB24" s="11">
        <f t="shared" si="6"/>
        <v>0.019565972222222207</v>
      </c>
      <c r="AC24" s="11">
        <f t="shared" si="6"/>
        <v>0.02041666666666665</v>
      </c>
      <c r="AD24" s="10">
        <f t="shared" si="6"/>
        <v>0.021267361111111095</v>
      </c>
    </row>
    <row r="25" spans="1:30" s="2" customFormat="1" ht="12.75">
      <c r="A25" s="8">
        <f t="shared" si="5"/>
        <v>0.0008564814814814807</v>
      </c>
      <c r="B25" s="8">
        <f t="shared" si="8"/>
        <v>0.0017129629629629615</v>
      </c>
      <c r="C25" s="10">
        <f t="shared" si="8"/>
        <v>0.002141203703703702</v>
      </c>
      <c r="D25" s="8">
        <f t="shared" si="8"/>
        <v>0.0025694444444444423</v>
      </c>
      <c r="E25" s="8">
        <f t="shared" si="8"/>
        <v>0.003425925925925923</v>
      </c>
      <c r="F25" s="10">
        <f t="shared" si="8"/>
        <v>0.004282407407407404</v>
      </c>
      <c r="G25" s="8">
        <f t="shared" si="8"/>
        <v>0.005138888888888885</v>
      </c>
      <c r="H25" s="8">
        <f t="shared" si="8"/>
        <v>0.005995370370370365</v>
      </c>
      <c r="I25" s="10">
        <f t="shared" si="8"/>
        <v>0.006423611111111106</v>
      </c>
      <c r="J25" s="8">
        <f t="shared" si="8"/>
        <v>0.006851851851851846</v>
      </c>
      <c r="K25" s="8">
        <f t="shared" si="8"/>
        <v>0.007708333333333327</v>
      </c>
      <c r="L25" s="10">
        <f t="shared" si="8"/>
        <v>0.008564814814814808</v>
      </c>
      <c r="M25" s="8">
        <f t="shared" si="8"/>
        <v>0.009421296296296289</v>
      </c>
      <c r="N25" s="8">
        <f t="shared" si="8"/>
        <v>0.01027777777777777</v>
      </c>
      <c r="O25" s="10">
        <f t="shared" si="9"/>
        <v>0.010706018518518509</v>
      </c>
      <c r="P25" s="11">
        <f t="shared" si="8"/>
        <v>0.01113425925925925</v>
      </c>
      <c r="Q25" s="11">
        <f t="shared" si="8"/>
        <v>0.01199074074074073</v>
      </c>
      <c r="R25" s="12">
        <f t="shared" si="8"/>
        <v>0.012847222222222211</v>
      </c>
      <c r="S25" s="11">
        <f t="shared" si="6"/>
        <v>0.013703703703703692</v>
      </c>
      <c r="T25" s="11">
        <f t="shared" si="6"/>
        <v>0.014560185185185173</v>
      </c>
      <c r="U25" s="12">
        <f t="shared" si="6"/>
        <v>0.014988425925925914</v>
      </c>
      <c r="V25" s="11">
        <f t="shared" si="6"/>
        <v>0.015416666666666653</v>
      </c>
      <c r="W25" s="11">
        <f t="shared" si="6"/>
        <v>0.016273148148148134</v>
      </c>
      <c r="X25" s="12">
        <f t="shared" si="6"/>
        <v>0.017129629629629616</v>
      </c>
      <c r="Y25" s="11">
        <f t="shared" si="6"/>
        <v>0.017986111111111095</v>
      </c>
      <c r="Z25" s="11">
        <f t="shared" si="6"/>
        <v>0.018842592592592577</v>
      </c>
      <c r="AA25" s="12">
        <f t="shared" si="6"/>
        <v>0.019270833333333317</v>
      </c>
      <c r="AB25" s="11">
        <f t="shared" si="6"/>
        <v>0.019699074074074056</v>
      </c>
      <c r="AC25" s="11">
        <f t="shared" si="6"/>
        <v>0.02055555555555554</v>
      </c>
      <c r="AD25" s="10">
        <f t="shared" si="6"/>
        <v>0.021412037037037018</v>
      </c>
    </row>
    <row r="26" spans="1:30" s="2" customFormat="1" ht="12.75">
      <c r="A26" s="8">
        <f t="shared" si="5"/>
        <v>0.0008622685185185177</v>
      </c>
      <c r="B26" s="8">
        <f t="shared" si="8"/>
        <v>0.0017245370370370355</v>
      </c>
      <c r="C26" s="10">
        <f t="shared" si="8"/>
        <v>0.0021556712962962944</v>
      </c>
      <c r="D26" s="8">
        <f t="shared" si="8"/>
        <v>0.002586805555555553</v>
      </c>
      <c r="E26" s="8">
        <f t="shared" si="8"/>
        <v>0.003449074074074071</v>
      </c>
      <c r="F26" s="10">
        <f t="shared" si="8"/>
        <v>0.004311342592592589</v>
      </c>
      <c r="G26" s="8">
        <f t="shared" si="8"/>
        <v>0.005173611111111106</v>
      </c>
      <c r="H26" s="8">
        <f t="shared" si="8"/>
        <v>0.0060358796296296246</v>
      </c>
      <c r="I26" s="10">
        <f t="shared" si="8"/>
        <v>0.006467013888888883</v>
      </c>
      <c r="J26" s="8">
        <f t="shared" si="8"/>
        <v>0.006898148148148142</v>
      </c>
      <c r="K26" s="8">
        <f t="shared" si="8"/>
        <v>0.007760416666666659</v>
      </c>
      <c r="L26" s="10">
        <f t="shared" si="8"/>
        <v>0.008622685185185178</v>
      </c>
      <c r="M26" s="8">
        <f t="shared" si="8"/>
        <v>0.009484953703703695</v>
      </c>
      <c r="N26" s="8">
        <f t="shared" si="8"/>
        <v>0.010347222222222213</v>
      </c>
      <c r="O26" s="10">
        <f t="shared" si="9"/>
        <v>0.010778356481481472</v>
      </c>
      <c r="P26" s="11">
        <f t="shared" si="8"/>
        <v>0.01120949074074073</v>
      </c>
      <c r="Q26" s="11">
        <f t="shared" si="8"/>
        <v>0.012071759259259249</v>
      </c>
      <c r="R26" s="12">
        <f t="shared" si="8"/>
        <v>0.012934027777777767</v>
      </c>
      <c r="S26" s="11">
        <f t="shared" si="6"/>
        <v>0.013796296296296284</v>
      </c>
      <c r="T26" s="11">
        <f t="shared" si="6"/>
        <v>0.014658564814814801</v>
      </c>
      <c r="U26" s="12">
        <f t="shared" si="6"/>
        <v>0.015089699074074061</v>
      </c>
      <c r="V26" s="11">
        <f t="shared" si="6"/>
        <v>0.015520833333333319</v>
      </c>
      <c r="W26" s="11">
        <f t="shared" si="6"/>
        <v>0.016383101851851836</v>
      </c>
      <c r="X26" s="12">
        <f t="shared" si="6"/>
        <v>0.017245370370370355</v>
      </c>
      <c r="Y26" s="11">
        <f t="shared" si="6"/>
        <v>0.01810763888888887</v>
      </c>
      <c r="Z26" s="11">
        <f t="shared" si="6"/>
        <v>0.01896990740740739</v>
      </c>
      <c r="AA26" s="12">
        <f t="shared" si="6"/>
        <v>0.01940104166666665</v>
      </c>
      <c r="AB26" s="11">
        <f t="shared" si="6"/>
        <v>0.01983217592592591</v>
      </c>
      <c r="AC26" s="11">
        <f t="shared" si="6"/>
        <v>0.020694444444444425</v>
      </c>
      <c r="AD26" s="10">
        <f t="shared" si="6"/>
        <v>0.021556712962962944</v>
      </c>
    </row>
    <row r="27" spans="1:30" s="2" customFormat="1" ht="12.75">
      <c r="A27" s="8">
        <f t="shared" si="5"/>
        <v>0.0008680555555555547</v>
      </c>
      <c r="B27" s="8">
        <f t="shared" si="8"/>
        <v>0.0017361111111111095</v>
      </c>
      <c r="C27" s="10">
        <f t="shared" si="8"/>
        <v>0.002170138888888887</v>
      </c>
      <c r="D27" s="8">
        <f t="shared" si="8"/>
        <v>0.0026041666666666644</v>
      </c>
      <c r="E27" s="8">
        <f t="shared" si="8"/>
        <v>0.003472222222222219</v>
      </c>
      <c r="F27" s="10">
        <f t="shared" si="8"/>
        <v>0.004340277777777774</v>
      </c>
      <c r="G27" s="8">
        <f t="shared" si="8"/>
        <v>0.005208333333333329</v>
      </c>
      <c r="H27" s="8">
        <f t="shared" si="8"/>
        <v>0.006076388888888883</v>
      </c>
      <c r="I27" s="10">
        <f t="shared" si="8"/>
        <v>0.006510416666666661</v>
      </c>
      <c r="J27" s="8">
        <f t="shared" si="8"/>
        <v>0.006944444444444438</v>
      </c>
      <c r="K27" s="8">
        <f t="shared" si="8"/>
        <v>0.007812499999999993</v>
      </c>
      <c r="L27" s="10">
        <f t="shared" si="8"/>
        <v>0.008680555555555547</v>
      </c>
      <c r="M27" s="8">
        <f t="shared" si="8"/>
        <v>0.009548611111111101</v>
      </c>
      <c r="N27" s="8">
        <f t="shared" si="8"/>
        <v>0.010416666666666657</v>
      </c>
      <c r="O27" s="10">
        <f t="shared" si="9"/>
        <v>0.010850694444444434</v>
      </c>
      <c r="P27" s="11">
        <f t="shared" si="8"/>
        <v>0.011284722222222212</v>
      </c>
      <c r="Q27" s="11">
        <f t="shared" si="8"/>
        <v>0.012152777777777766</v>
      </c>
      <c r="R27" s="12">
        <f t="shared" si="8"/>
        <v>0.013020833333333322</v>
      </c>
      <c r="S27" s="11">
        <f t="shared" si="6"/>
        <v>0.013888888888888876</v>
      </c>
      <c r="T27" s="11">
        <f t="shared" si="6"/>
        <v>0.01475694444444443</v>
      </c>
      <c r="U27" s="12">
        <f t="shared" si="6"/>
        <v>0.015190972222222208</v>
      </c>
      <c r="V27" s="11">
        <f t="shared" si="6"/>
        <v>0.015624999999999986</v>
      </c>
      <c r="W27" s="11">
        <f t="shared" si="6"/>
        <v>0.01649305555555554</v>
      </c>
      <c r="X27" s="12">
        <f t="shared" si="6"/>
        <v>0.017361111111111095</v>
      </c>
      <c r="Y27" s="11">
        <f t="shared" si="6"/>
        <v>0.01822916666666665</v>
      </c>
      <c r="Z27" s="11">
        <f t="shared" si="6"/>
        <v>0.019097222222222203</v>
      </c>
      <c r="AA27" s="12">
        <f t="shared" si="6"/>
        <v>0.019531249999999983</v>
      </c>
      <c r="AB27" s="11">
        <f t="shared" si="6"/>
        <v>0.01996527777777776</v>
      </c>
      <c r="AC27" s="11">
        <f t="shared" si="6"/>
        <v>0.020833333333333315</v>
      </c>
      <c r="AD27" s="10">
        <f t="shared" si="6"/>
        <v>0.021701388888888867</v>
      </c>
    </row>
    <row r="28" spans="1:30" s="2" customFormat="1" ht="12.75">
      <c r="A28" s="8">
        <f t="shared" si="5"/>
        <v>0.0008738425925925918</v>
      </c>
      <c r="B28" s="8">
        <f t="shared" si="8"/>
        <v>0.0017476851851851835</v>
      </c>
      <c r="C28" s="10">
        <f t="shared" si="8"/>
        <v>0.002184606481481479</v>
      </c>
      <c r="D28" s="8">
        <f t="shared" si="8"/>
        <v>0.002621527777777775</v>
      </c>
      <c r="E28" s="8">
        <f t="shared" si="8"/>
        <v>0.003495370370370367</v>
      </c>
      <c r="F28" s="10">
        <f t="shared" si="8"/>
        <v>0.004369212962962958</v>
      </c>
      <c r="G28" s="8">
        <f t="shared" si="8"/>
        <v>0.00524305555555555</v>
      </c>
      <c r="H28" s="8">
        <f t="shared" si="8"/>
        <v>0.006116898148148142</v>
      </c>
      <c r="I28" s="10">
        <f t="shared" si="8"/>
        <v>0.0065538194444444385</v>
      </c>
      <c r="J28" s="8">
        <f t="shared" si="8"/>
        <v>0.006990740740740734</v>
      </c>
      <c r="K28" s="8">
        <f t="shared" si="8"/>
        <v>0.007864583333333326</v>
      </c>
      <c r="L28" s="10">
        <f t="shared" si="8"/>
        <v>0.008738425925925917</v>
      </c>
      <c r="M28" s="8">
        <f t="shared" si="8"/>
        <v>0.00961226851851851</v>
      </c>
      <c r="N28" s="8">
        <f t="shared" si="8"/>
        <v>0.0104861111111111</v>
      </c>
      <c r="O28" s="10">
        <f t="shared" si="9"/>
        <v>0.010923032407407397</v>
      </c>
      <c r="P28" s="11">
        <f t="shared" si="8"/>
        <v>0.011359953703703693</v>
      </c>
      <c r="Q28" s="11">
        <f t="shared" si="8"/>
        <v>0.012233796296296284</v>
      </c>
      <c r="R28" s="12">
        <f t="shared" si="8"/>
        <v>0.013107638888888877</v>
      </c>
      <c r="S28" s="11">
        <f t="shared" si="6"/>
        <v>0.013981481481481468</v>
      </c>
      <c r="T28" s="11">
        <f t="shared" si="6"/>
        <v>0.014855324074074059</v>
      </c>
      <c r="U28" s="12">
        <f t="shared" si="6"/>
        <v>0.015292245370370355</v>
      </c>
      <c r="V28" s="11">
        <f t="shared" si="6"/>
        <v>0.01572916666666665</v>
      </c>
      <c r="W28" s="11">
        <f t="shared" si="6"/>
        <v>0.016603009259259244</v>
      </c>
      <c r="X28" s="12">
        <f t="shared" si="6"/>
        <v>0.017476851851851834</v>
      </c>
      <c r="Y28" s="11">
        <f t="shared" si="6"/>
        <v>0.018350694444444426</v>
      </c>
      <c r="Z28" s="11">
        <f t="shared" si="6"/>
        <v>0.01922453703703702</v>
      </c>
      <c r="AA28" s="12">
        <f t="shared" si="6"/>
        <v>0.019661458333333316</v>
      </c>
      <c r="AB28" s="11">
        <f t="shared" si="6"/>
        <v>0.020098379629629612</v>
      </c>
      <c r="AC28" s="11">
        <f t="shared" si="6"/>
        <v>0.0209722222222222</v>
      </c>
      <c r="AD28" s="10">
        <f t="shared" si="6"/>
        <v>0.021846064814814794</v>
      </c>
    </row>
    <row r="29" spans="1:30" s="2" customFormat="1" ht="12.75">
      <c r="A29" s="8">
        <f t="shared" si="5"/>
        <v>0.0008796296296296288</v>
      </c>
      <c r="B29" s="8">
        <f t="shared" si="8"/>
        <v>0.0017592592592592575</v>
      </c>
      <c r="C29" s="10">
        <f t="shared" si="8"/>
        <v>0.002199074074074072</v>
      </c>
      <c r="D29" s="8">
        <f t="shared" si="8"/>
        <v>0.0026388888888888864</v>
      </c>
      <c r="E29" s="8">
        <f t="shared" si="8"/>
        <v>0.003518518518518515</v>
      </c>
      <c r="F29" s="10">
        <f t="shared" si="8"/>
        <v>0.004398148148148144</v>
      </c>
      <c r="G29" s="8">
        <f t="shared" si="8"/>
        <v>0.005277777777777773</v>
      </c>
      <c r="H29" s="8">
        <f t="shared" si="8"/>
        <v>0.006157407407407401</v>
      </c>
      <c r="I29" s="10">
        <f t="shared" si="8"/>
        <v>0.006597222222222215</v>
      </c>
      <c r="J29" s="8">
        <f t="shared" si="8"/>
        <v>0.00703703703703703</v>
      </c>
      <c r="K29" s="8">
        <f t="shared" si="8"/>
        <v>0.007916666666666659</v>
      </c>
      <c r="L29" s="10">
        <f t="shared" si="8"/>
        <v>0.008796296296296288</v>
      </c>
      <c r="M29" s="8">
        <f t="shared" si="8"/>
        <v>0.009675925925925916</v>
      </c>
      <c r="N29" s="8">
        <f t="shared" si="8"/>
        <v>0.010555555555555545</v>
      </c>
      <c r="O29" s="10">
        <f t="shared" si="9"/>
        <v>0.01099537037037036</v>
      </c>
      <c r="P29" s="11">
        <f t="shared" si="8"/>
        <v>0.011435185185185173</v>
      </c>
      <c r="Q29" s="11">
        <f t="shared" si="8"/>
        <v>0.012314814814814803</v>
      </c>
      <c r="R29" s="12">
        <f t="shared" si="8"/>
        <v>0.01319444444444443</v>
      </c>
      <c r="S29" s="11">
        <f t="shared" si="6"/>
        <v>0.01407407407407406</v>
      </c>
      <c r="T29" s="11">
        <f t="shared" si="6"/>
        <v>0.01495370370370369</v>
      </c>
      <c r="U29" s="12">
        <f t="shared" si="6"/>
        <v>0.015393518518518503</v>
      </c>
      <c r="V29" s="11">
        <f t="shared" si="6"/>
        <v>0.015833333333333317</v>
      </c>
      <c r="W29" s="11">
        <f t="shared" si="6"/>
        <v>0.016712962962962947</v>
      </c>
      <c r="X29" s="12">
        <f t="shared" si="6"/>
        <v>0.017592592592592576</v>
      </c>
      <c r="Y29" s="11">
        <f t="shared" si="6"/>
        <v>0.018472222222222202</v>
      </c>
      <c r="Z29" s="11">
        <f t="shared" si="6"/>
        <v>0.019351851851851832</v>
      </c>
      <c r="AA29" s="12">
        <f t="shared" si="6"/>
        <v>0.01979166666666665</v>
      </c>
      <c r="AB29" s="11">
        <f t="shared" si="6"/>
        <v>0.02023148148148146</v>
      </c>
      <c r="AC29" s="11">
        <f t="shared" si="6"/>
        <v>0.02111111111111109</v>
      </c>
      <c r="AD29" s="10">
        <f t="shared" si="6"/>
        <v>0.02199074074074072</v>
      </c>
    </row>
    <row r="30" spans="1:30" s="2" customFormat="1" ht="12.75">
      <c r="A30" s="8">
        <f t="shared" si="5"/>
        <v>0.0008854166666666658</v>
      </c>
      <c r="B30" s="8">
        <f t="shared" si="8"/>
        <v>0.0017708333333333315</v>
      </c>
      <c r="C30" s="10">
        <f t="shared" si="8"/>
        <v>0.0022135416666666644</v>
      </c>
      <c r="D30" s="8">
        <f t="shared" si="8"/>
        <v>0.002656249999999997</v>
      </c>
      <c r="E30" s="8">
        <f t="shared" si="8"/>
        <v>0.003541666666666663</v>
      </c>
      <c r="F30" s="10">
        <f t="shared" si="8"/>
        <v>0.004427083333333329</v>
      </c>
      <c r="G30" s="8">
        <f t="shared" si="8"/>
        <v>0.005312499999999994</v>
      </c>
      <c r="H30" s="8">
        <f t="shared" si="8"/>
        <v>0.006197916666666661</v>
      </c>
      <c r="I30" s="10">
        <f t="shared" si="8"/>
        <v>0.006640624999999993</v>
      </c>
      <c r="J30" s="8">
        <f t="shared" si="8"/>
        <v>0.007083333333333326</v>
      </c>
      <c r="K30" s="8">
        <f t="shared" si="8"/>
        <v>0.007968749999999991</v>
      </c>
      <c r="L30" s="10">
        <f t="shared" si="8"/>
        <v>0.008854166666666658</v>
      </c>
      <c r="M30" s="8">
        <f t="shared" si="8"/>
        <v>0.009739583333333324</v>
      </c>
      <c r="N30" s="8">
        <f t="shared" si="8"/>
        <v>0.010624999999999989</v>
      </c>
      <c r="O30" s="10">
        <f t="shared" si="9"/>
        <v>0.011067708333333322</v>
      </c>
      <c r="P30" s="11">
        <f t="shared" si="8"/>
        <v>0.011510416666666655</v>
      </c>
      <c r="Q30" s="11">
        <f t="shared" si="8"/>
        <v>0.012395833333333321</v>
      </c>
      <c r="R30" s="12">
        <f t="shared" si="8"/>
        <v>0.013281249999999986</v>
      </c>
      <c r="S30" s="11">
        <f t="shared" si="6"/>
        <v>0.014166666666666652</v>
      </c>
      <c r="T30" s="11">
        <f t="shared" si="6"/>
        <v>0.015052083333333318</v>
      </c>
      <c r="U30" s="12">
        <f t="shared" si="6"/>
        <v>0.015494791666666652</v>
      </c>
      <c r="V30" s="11">
        <f t="shared" si="6"/>
        <v>0.015937499999999983</v>
      </c>
      <c r="W30" s="11">
        <f t="shared" si="6"/>
        <v>0.01682291666666665</v>
      </c>
      <c r="X30" s="12">
        <f t="shared" si="6"/>
        <v>0.017708333333333316</v>
      </c>
      <c r="Y30" s="11">
        <f t="shared" si="6"/>
        <v>0.018593749999999982</v>
      </c>
      <c r="Z30" s="11">
        <f t="shared" si="6"/>
        <v>0.019479166666666648</v>
      </c>
      <c r="AA30" s="12">
        <f t="shared" si="6"/>
        <v>0.019921874999999978</v>
      </c>
      <c r="AB30" s="11">
        <f t="shared" si="6"/>
        <v>0.02036458333333331</v>
      </c>
      <c r="AC30" s="11">
        <f t="shared" si="6"/>
        <v>0.021249999999999977</v>
      </c>
      <c r="AD30" s="10">
        <f t="shared" si="6"/>
        <v>0.022135416666666644</v>
      </c>
    </row>
    <row r="31" spans="1:30" s="2" customFormat="1" ht="12.75">
      <c r="A31" s="8">
        <f t="shared" si="5"/>
        <v>0.0008912037037037028</v>
      </c>
      <c r="B31" s="8">
        <f t="shared" si="8"/>
        <v>0.0017824074074074055</v>
      </c>
      <c r="C31" s="10">
        <f t="shared" si="8"/>
        <v>0.002228009259259257</v>
      </c>
      <c r="D31" s="8">
        <f t="shared" si="8"/>
        <v>0.0026736111111111084</v>
      </c>
      <c r="E31" s="8">
        <f t="shared" si="8"/>
        <v>0.003564814814814811</v>
      </c>
      <c r="F31" s="10">
        <f t="shared" si="8"/>
        <v>0.004456018518518514</v>
      </c>
      <c r="G31" s="8">
        <f t="shared" si="8"/>
        <v>0.005347222222222217</v>
      </c>
      <c r="H31" s="8">
        <f t="shared" si="8"/>
        <v>0.006238425925925919</v>
      </c>
      <c r="I31" s="10">
        <f t="shared" si="8"/>
        <v>0.0066840277777777705</v>
      </c>
      <c r="J31" s="8">
        <f t="shared" si="8"/>
        <v>0.007129629629629622</v>
      </c>
      <c r="K31" s="8">
        <f t="shared" si="8"/>
        <v>0.008020833333333324</v>
      </c>
      <c r="L31" s="10">
        <f t="shared" si="8"/>
        <v>0.008912037037037027</v>
      </c>
      <c r="M31" s="8">
        <f t="shared" si="8"/>
        <v>0.00980324074074073</v>
      </c>
      <c r="N31" s="8">
        <f t="shared" si="8"/>
        <v>0.010694444444444434</v>
      </c>
      <c r="O31" s="10">
        <f t="shared" si="9"/>
        <v>0.011140046296296285</v>
      </c>
      <c r="P31" s="11">
        <f t="shared" si="8"/>
        <v>0.011585648148148137</v>
      </c>
      <c r="Q31" s="11">
        <f t="shared" si="8"/>
        <v>0.012476851851851838</v>
      </c>
      <c r="R31" s="12">
        <f t="shared" si="8"/>
        <v>0.013368055555555541</v>
      </c>
      <c r="S31" s="11">
        <f t="shared" si="6"/>
        <v>0.014259259259259244</v>
      </c>
      <c r="T31" s="11">
        <f t="shared" si="6"/>
        <v>0.015150462962962947</v>
      </c>
      <c r="U31" s="12">
        <f t="shared" si="6"/>
        <v>0.015596064814814799</v>
      </c>
      <c r="V31" s="11">
        <f t="shared" si="6"/>
        <v>0.01604166666666665</v>
      </c>
      <c r="W31" s="11">
        <f t="shared" si="6"/>
        <v>0.01693287037037035</v>
      </c>
      <c r="X31" s="12">
        <f t="shared" si="6"/>
        <v>0.017824074074074055</v>
      </c>
      <c r="Y31" s="11">
        <f t="shared" si="6"/>
        <v>0.018715277777777758</v>
      </c>
      <c r="Z31" s="11">
        <f t="shared" si="6"/>
        <v>0.01960648148148146</v>
      </c>
      <c r="AA31" s="12">
        <f t="shared" si="6"/>
        <v>0.02005208333333331</v>
      </c>
      <c r="AB31" s="11">
        <f t="shared" si="6"/>
        <v>0.020497685185185164</v>
      </c>
      <c r="AC31" s="11">
        <f t="shared" si="6"/>
        <v>0.021388888888888867</v>
      </c>
      <c r="AD31" s="10">
        <f t="shared" si="6"/>
        <v>0.02228009259259257</v>
      </c>
    </row>
    <row r="32" spans="1:30" s="2" customFormat="1" ht="12.75">
      <c r="A32" s="8">
        <f t="shared" si="5"/>
        <v>0.0008969907407407398</v>
      </c>
      <c r="B32" s="8">
        <f t="shared" si="8"/>
        <v>0.0017939814814814795</v>
      </c>
      <c r="C32" s="10">
        <f t="shared" si="8"/>
        <v>0.0022424768518518492</v>
      </c>
      <c r="D32" s="8">
        <f t="shared" si="8"/>
        <v>0.002690972222222219</v>
      </c>
      <c r="E32" s="8">
        <f t="shared" si="8"/>
        <v>0.003587962962962959</v>
      </c>
      <c r="F32" s="10">
        <f t="shared" si="8"/>
        <v>0.0044849537037036985</v>
      </c>
      <c r="G32" s="8">
        <f t="shared" si="8"/>
        <v>0.005381944444444438</v>
      </c>
      <c r="H32" s="8">
        <f t="shared" si="8"/>
        <v>0.006278935185185178</v>
      </c>
      <c r="I32" s="10">
        <f t="shared" si="8"/>
        <v>0.006727430555555548</v>
      </c>
      <c r="J32" s="8">
        <f t="shared" si="8"/>
        <v>0.007175925925925918</v>
      </c>
      <c r="K32" s="8">
        <f t="shared" si="8"/>
        <v>0.008072916666666657</v>
      </c>
      <c r="L32" s="10">
        <f t="shared" si="8"/>
        <v>0.008969907407407397</v>
      </c>
      <c r="M32" s="8">
        <f t="shared" si="8"/>
        <v>0.009866898148148137</v>
      </c>
      <c r="N32" s="8">
        <f t="shared" si="8"/>
        <v>0.010763888888888877</v>
      </c>
      <c r="O32" s="10">
        <f t="shared" si="9"/>
        <v>0.011212384259259247</v>
      </c>
      <c r="P32" s="11">
        <f t="shared" si="8"/>
        <v>0.011660879629629617</v>
      </c>
      <c r="Q32" s="11">
        <f t="shared" si="8"/>
        <v>0.012557870370370356</v>
      </c>
      <c r="R32" s="12">
        <f t="shared" si="8"/>
        <v>0.013454861111111096</v>
      </c>
      <c r="S32" s="11">
        <f t="shared" si="6"/>
        <v>0.014351851851851836</v>
      </c>
      <c r="T32" s="11">
        <f t="shared" si="6"/>
        <v>0.015248842592592576</v>
      </c>
      <c r="U32" s="12">
        <f t="shared" si="6"/>
        <v>0.015697337962962944</v>
      </c>
      <c r="V32" s="11">
        <f t="shared" si="6"/>
        <v>0.016145833333333314</v>
      </c>
      <c r="W32" s="11">
        <f t="shared" si="6"/>
        <v>0.017042824074074054</v>
      </c>
      <c r="X32" s="12">
        <f t="shared" si="6"/>
        <v>0.017939814814814794</v>
      </c>
      <c r="Y32" s="11">
        <f t="shared" si="6"/>
        <v>0.018836805555555534</v>
      </c>
      <c r="Z32" s="11">
        <f t="shared" si="6"/>
        <v>0.019733796296296274</v>
      </c>
      <c r="AA32" s="12">
        <f t="shared" si="6"/>
        <v>0.020182291666666644</v>
      </c>
      <c r="AB32" s="11">
        <f t="shared" si="6"/>
        <v>0.020630787037037013</v>
      </c>
      <c r="AC32" s="11">
        <f t="shared" si="6"/>
        <v>0.021527777777777753</v>
      </c>
      <c r="AD32" s="10">
        <f t="shared" si="6"/>
        <v>0.022424768518518493</v>
      </c>
    </row>
    <row r="33" spans="1:30" s="2" customFormat="1" ht="12.75">
      <c r="A33" s="8">
        <f t="shared" si="5"/>
        <v>0.0009027777777777768</v>
      </c>
      <c r="B33" s="8">
        <f t="shared" si="8"/>
        <v>0.0018055555555555535</v>
      </c>
      <c r="C33" s="10">
        <f t="shared" si="8"/>
        <v>0.002256944444444442</v>
      </c>
      <c r="D33" s="8">
        <f t="shared" si="8"/>
        <v>0.0027083333333333304</v>
      </c>
      <c r="E33" s="8">
        <f t="shared" si="8"/>
        <v>0.003611111111111107</v>
      </c>
      <c r="F33" s="10">
        <f t="shared" si="8"/>
        <v>0.004513888888888884</v>
      </c>
      <c r="G33" s="8">
        <f t="shared" si="8"/>
        <v>0.005416666666666661</v>
      </c>
      <c r="H33" s="8">
        <f t="shared" si="8"/>
        <v>0.006319444444444437</v>
      </c>
      <c r="I33" s="10">
        <f t="shared" si="8"/>
        <v>0.006770833333333326</v>
      </c>
      <c r="J33" s="8">
        <f t="shared" si="8"/>
        <v>0.007222222222222214</v>
      </c>
      <c r="K33" s="8">
        <f t="shared" si="8"/>
        <v>0.008124999999999992</v>
      </c>
      <c r="L33" s="10">
        <f t="shared" si="8"/>
        <v>0.009027777777777768</v>
      </c>
      <c r="M33" s="8">
        <f t="shared" si="8"/>
        <v>0.009930555555555545</v>
      </c>
      <c r="N33" s="8">
        <f t="shared" si="8"/>
        <v>0.010833333333333322</v>
      </c>
      <c r="O33" s="10">
        <f t="shared" si="9"/>
        <v>0.01128472222222221</v>
      </c>
      <c r="P33" s="11">
        <f t="shared" si="8"/>
        <v>0.011736111111111098</v>
      </c>
      <c r="Q33" s="11">
        <f t="shared" si="8"/>
        <v>0.012638888888888875</v>
      </c>
      <c r="R33" s="12">
        <f t="shared" si="8"/>
        <v>0.013541666666666652</v>
      </c>
      <c r="S33" s="11">
        <f aca="true" t="shared" si="10" ref="S33:AD48">$A33*(S$1/$A$1)</f>
        <v>0.014444444444444428</v>
      </c>
      <c r="T33" s="11">
        <f t="shared" si="10"/>
        <v>0.015347222222222205</v>
      </c>
      <c r="U33" s="12">
        <f t="shared" si="10"/>
        <v>0.015798611111111093</v>
      </c>
      <c r="V33" s="11">
        <f t="shared" si="10"/>
        <v>0.016249999999999983</v>
      </c>
      <c r="W33" s="11">
        <f t="shared" si="10"/>
        <v>0.01715277777777776</v>
      </c>
      <c r="X33" s="12">
        <f t="shared" si="10"/>
        <v>0.018055555555555537</v>
      </c>
      <c r="Y33" s="11">
        <f t="shared" si="10"/>
        <v>0.018958333333333313</v>
      </c>
      <c r="Z33" s="11">
        <f t="shared" si="10"/>
        <v>0.01986111111111109</v>
      </c>
      <c r="AA33" s="12">
        <f t="shared" si="10"/>
        <v>0.020312499999999976</v>
      </c>
      <c r="AB33" s="11">
        <f t="shared" si="10"/>
        <v>0.020763888888888866</v>
      </c>
      <c r="AC33" s="11">
        <f t="shared" si="10"/>
        <v>0.021666666666666643</v>
      </c>
      <c r="AD33" s="10">
        <f t="shared" si="10"/>
        <v>0.02256944444444442</v>
      </c>
    </row>
    <row r="34" spans="1:30" s="2" customFormat="1" ht="12.75">
      <c r="A34" s="8">
        <f t="shared" si="5"/>
        <v>0.0009085648148148138</v>
      </c>
      <c r="B34" s="8">
        <f t="shared" si="8"/>
        <v>0.0018171296296296275</v>
      </c>
      <c r="C34" s="10">
        <f t="shared" si="8"/>
        <v>0.0022714120370370345</v>
      </c>
      <c r="D34" s="8">
        <f t="shared" si="8"/>
        <v>0.002725694444444441</v>
      </c>
      <c r="E34" s="8">
        <f t="shared" si="8"/>
        <v>0.003634259259259255</v>
      </c>
      <c r="F34" s="10">
        <f t="shared" si="8"/>
        <v>0.004542824074074069</v>
      </c>
      <c r="G34" s="8">
        <f t="shared" si="8"/>
        <v>0.005451388888888882</v>
      </c>
      <c r="H34" s="8">
        <f t="shared" si="8"/>
        <v>0.006359953703703697</v>
      </c>
      <c r="I34" s="10">
        <f t="shared" si="8"/>
        <v>0.006814236111111103</v>
      </c>
      <c r="J34" s="8">
        <f t="shared" si="8"/>
        <v>0.00726851851851851</v>
      </c>
      <c r="K34" s="8">
        <f t="shared" si="8"/>
        <v>0.008177083333333324</v>
      </c>
      <c r="L34" s="10">
        <f t="shared" si="8"/>
        <v>0.009085648148148138</v>
      </c>
      <c r="M34" s="8">
        <f t="shared" si="8"/>
        <v>0.009994212962962951</v>
      </c>
      <c r="N34" s="8">
        <f t="shared" si="8"/>
        <v>0.010902777777777765</v>
      </c>
      <c r="O34" s="10">
        <f t="shared" si="9"/>
        <v>0.011357060185185171</v>
      </c>
      <c r="P34" s="11">
        <f t="shared" si="8"/>
        <v>0.011811342592592578</v>
      </c>
      <c r="Q34" s="11">
        <f t="shared" si="8"/>
        <v>0.012719907407407393</v>
      </c>
      <c r="R34" s="12">
        <f aca="true" t="shared" si="11" ref="R34:R49">$A34*(R$1/$A$1)</f>
        <v>0.013628472222222207</v>
      </c>
      <c r="S34" s="11">
        <f t="shared" si="10"/>
        <v>0.01453703703703702</v>
      </c>
      <c r="T34" s="11">
        <f t="shared" si="10"/>
        <v>0.015445601851851834</v>
      </c>
      <c r="U34" s="12">
        <f t="shared" si="10"/>
        <v>0.015899884259259242</v>
      </c>
      <c r="V34" s="11">
        <f t="shared" si="10"/>
        <v>0.01635416666666665</v>
      </c>
      <c r="W34" s="11">
        <f t="shared" si="10"/>
        <v>0.017262731481481462</v>
      </c>
      <c r="X34" s="12">
        <f t="shared" si="10"/>
        <v>0.018171296296296276</v>
      </c>
      <c r="Y34" s="11">
        <f t="shared" si="10"/>
        <v>0.01907986111111109</v>
      </c>
      <c r="Z34" s="11">
        <f t="shared" si="10"/>
        <v>0.019988425925925903</v>
      </c>
      <c r="AA34" s="12">
        <f t="shared" si="10"/>
        <v>0.02044270833333331</v>
      </c>
      <c r="AB34" s="11">
        <f t="shared" si="10"/>
        <v>0.020896990740740716</v>
      </c>
      <c r="AC34" s="11">
        <f t="shared" si="10"/>
        <v>0.02180555555555553</v>
      </c>
      <c r="AD34" s="10">
        <f t="shared" si="10"/>
        <v>0.022714120370370343</v>
      </c>
    </row>
    <row r="35" spans="1:30" s="2" customFormat="1" ht="12.75">
      <c r="A35" s="8">
        <f t="shared" si="5"/>
        <v>0.0009143518518518508</v>
      </c>
      <c r="B35" s="8">
        <f aca="true" t="shared" si="12" ref="B35:R50">$A35*(B$1/$A$1)</f>
        <v>0.0018287037037037015</v>
      </c>
      <c r="C35" s="10">
        <f t="shared" si="12"/>
        <v>0.002285879629629627</v>
      </c>
      <c r="D35" s="8">
        <f t="shared" si="12"/>
        <v>0.0027430555555555524</v>
      </c>
      <c r="E35" s="8">
        <f t="shared" si="12"/>
        <v>0.003657407407407403</v>
      </c>
      <c r="F35" s="10">
        <f t="shared" si="12"/>
        <v>0.004571759259259254</v>
      </c>
      <c r="G35" s="8">
        <f t="shared" si="12"/>
        <v>0.005486111111111105</v>
      </c>
      <c r="H35" s="8">
        <f t="shared" si="12"/>
        <v>0.006400462962962955</v>
      </c>
      <c r="I35" s="10">
        <f t="shared" si="12"/>
        <v>0.006857638888888881</v>
      </c>
      <c r="J35" s="8">
        <f t="shared" si="12"/>
        <v>0.007314814814814806</v>
      </c>
      <c r="K35" s="8">
        <f t="shared" si="12"/>
        <v>0.008229166666666657</v>
      </c>
      <c r="L35" s="10">
        <f t="shared" si="12"/>
        <v>0.009143518518518507</v>
      </c>
      <c r="M35" s="8">
        <f t="shared" si="12"/>
        <v>0.010057870370370358</v>
      </c>
      <c r="N35" s="8">
        <f t="shared" si="12"/>
        <v>0.01097222222222221</v>
      </c>
      <c r="O35" s="10">
        <f t="shared" si="12"/>
        <v>0.011429398148148135</v>
      </c>
      <c r="P35" s="11">
        <f t="shared" si="12"/>
        <v>0.01188657407407406</v>
      </c>
      <c r="Q35" s="11">
        <f t="shared" si="12"/>
        <v>0.01280092592592591</v>
      </c>
      <c r="R35" s="12">
        <f t="shared" si="11"/>
        <v>0.013715277777777762</v>
      </c>
      <c r="S35" s="11">
        <f t="shared" si="10"/>
        <v>0.014629629629629612</v>
      </c>
      <c r="T35" s="11">
        <f t="shared" si="10"/>
        <v>0.015543981481481462</v>
      </c>
      <c r="U35" s="12">
        <f t="shared" si="10"/>
        <v>0.016001157407407388</v>
      </c>
      <c r="V35" s="11">
        <f t="shared" si="10"/>
        <v>0.016458333333333314</v>
      </c>
      <c r="W35" s="11">
        <f t="shared" si="10"/>
        <v>0.017372685185185165</v>
      </c>
      <c r="X35" s="12">
        <f t="shared" si="10"/>
        <v>0.018287037037037015</v>
      </c>
      <c r="Y35" s="11">
        <f t="shared" si="10"/>
        <v>0.019201388888888865</v>
      </c>
      <c r="Z35" s="11">
        <f t="shared" si="10"/>
        <v>0.020115740740740715</v>
      </c>
      <c r="AA35" s="12">
        <f t="shared" si="10"/>
        <v>0.020572916666666642</v>
      </c>
      <c r="AB35" s="11">
        <f t="shared" si="10"/>
        <v>0.02103009259259257</v>
      </c>
      <c r="AC35" s="11">
        <f t="shared" si="10"/>
        <v>0.02194444444444442</v>
      </c>
      <c r="AD35" s="10">
        <f t="shared" si="10"/>
        <v>0.02285879629629627</v>
      </c>
    </row>
    <row r="36" spans="1:30" s="2" customFormat="1" ht="12.75">
      <c r="A36" s="8">
        <f t="shared" si="5"/>
        <v>0.0009201388888888878</v>
      </c>
      <c r="B36" s="8">
        <f t="shared" si="12"/>
        <v>0.0018402777777777755</v>
      </c>
      <c r="C36" s="10">
        <f t="shared" si="12"/>
        <v>0.0023003472222222193</v>
      </c>
      <c r="D36" s="8">
        <f t="shared" si="12"/>
        <v>0.002760416666666663</v>
      </c>
      <c r="E36" s="8">
        <f t="shared" si="12"/>
        <v>0.003680555555555551</v>
      </c>
      <c r="F36" s="10">
        <f t="shared" si="12"/>
        <v>0.0046006944444444385</v>
      </c>
      <c r="G36" s="8">
        <f t="shared" si="12"/>
        <v>0.005520833333333326</v>
      </c>
      <c r="H36" s="8">
        <f t="shared" si="12"/>
        <v>0.006440972222222214</v>
      </c>
      <c r="I36" s="10">
        <f t="shared" si="12"/>
        <v>0.006901041666666659</v>
      </c>
      <c r="J36" s="8">
        <f t="shared" si="12"/>
        <v>0.007361111111111102</v>
      </c>
      <c r="K36" s="8">
        <f t="shared" si="12"/>
        <v>0.00828124999999999</v>
      </c>
      <c r="L36" s="10">
        <f t="shared" si="12"/>
        <v>0.009201388888888877</v>
      </c>
      <c r="M36" s="8">
        <f t="shared" si="12"/>
        <v>0.010121527777777766</v>
      </c>
      <c r="N36" s="8">
        <f t="shared" si="12"/>
        <v>0.011041666666666653</v>
      </c>
      <c r="O36" s="10">
        <f t="shared" si="12"/>
        <v>0.011501736111111096</v>
      </c>
      <c r="P36" s="11">
        <f t="shared" si="12"/>
        <v>0.011961805555555542</v>
      </c>
      <c r="Q36" s="11">
        <f t="shared" si="12"/>
        <v>0.012881944444444429</v>
      </c>
      <c r="R36" s="12">
        <f t="shared" si="11"/>
        <v>0.013802083333333317</v>
      </c>
      <c r="S36" s="11">
        <f t="shared" si="10"/>
        <v>0.014722222222222204</v>
      </c>
      <c r="T36" s="11">
        <f t="shared" si="10"/>
        <v>0.015642361111111093</v>
      </c>
      <c r="U36" s="12">
        <f t="shared" si="10"/>
        <v>0.016102430555555537</v>
      </c>
      <c r="V36" s="11">
        <f t="shared" si="10"/>
        <v>0.01656249999999998</v>
      </c>
      <c r="W36" s="11">
        <f t="shared" si="10"/>
        <v>0.017482638888888867</v>
      </c>
      <c r="X36" s="12">
        <f t="shared" si="10"/>
        <v>0.018402777777777754</v>
      </c>
      <c r="Y36" s="11">
        <f t="shared" si="10"/>
        <v>0.019322916666666645</v>
      </c>
      <c r="Z36" s="11">
        <f t="shared" si="10"/>
        <v>0.02024305555555553</v>
      </c>
      <c r="AA36" s="12">
        <f t="shared" si="10"/>
        <v>0.020703124999999975</v>
      </c>
      <c r="AB36" s="11">
        <f t="shared" si="10"/>
        <v>0.02116319444444442</v>
      </c>
      <c r="AC36" s="11">
        <f t="shared" si="10"/>
        <v>0.022083333333333306</v>
      </c>
      <c r="AD36" s="10">
        <f t="shared" si="10"/>
        <v>0.023003472222222193</v>
      </c>
    </row>
    <row r="37" spans="1:30" s="2" customFormat="1" ht="12.75">
      <c r="A37" s="8">
        <f t="shared" si="5"/>
        <v>0.0009259259259259248</v>
      </c>
      <c r="B37" s="8">
        <f t="shared" si="12"/>
        <v>0.0018518518518518495</v>
      </c>
      <c r="C37" s="10">
        <f t="shared" si="12"/>
        <v>0.002314814814814812</v>
      </c>
      <c r="D37" s="8">
        <f t="shared" si="12"/>
        <v>0.0027777777777777744</v>
      </c>
      <c r="E37" s="8">
        <f t="shared" si="12"/>
        <v>0.003703703703703699</v>
      </c>
      <c r="F37" s="10">
        <f t="shared" si="12"/>
        <v>0.004629629629629624</v>
      </c>
      <c r="G37" s="8">
        <f t="shared" si="12"/>
        <v>0.005555555555555549</v>
      </c>
      <c r="H37" s="8">
        <f t="shared" si="12"/>
        <v>0.0064814814814814735</v>
      </c>
      <c r="I37" s="10">
        <f t="shared" si="12"/>
        <v>0.006944444444444435</v>
      </c>
      <c r="J37" s="8">
        <f t="shared" si="12"/>
        <v>0.007407407407407398</v>
      </c>
      <c r="K37" s="8">
        <f t="shared" si="12"/>
        <v>0.008333333333333323</v>
      </c>
      <c r="L37" s="10">
        <f t="shared" si="12"/>
        <v>0.009259259259259248</v>
      </c>
      <c r="M37" s="8">
        <f t="shared" si="12"/>
        <v>0.010185185185185172</v>
      </c>
      <c r="N37" s="8">
        <f t="shared" si="12"/>
        <v>0.011111111111111098</v>
      </c>
      <c r="O37" s="10">
        <f t="shared" si="12"/>
        <v>0.01157407407407406</v>
      </c>
      <c r="P37" s="11">
        <f t="shared" si="12"/>
        <v>0.012037037037037021</v>
      </c>
      <c r="Q37" s="11">
        <f t="shared" si="12"/>
        <v>0.012962962962962947</v>
      </c>
      <c r="R37" s="12">
        <f t="shared" si="11"/>
        <v>0.01388888888888887</v>
      </c>
      <c r="S37" s="11">
        <f t="shared" si="10"/>
        <v>0.014814814814814796</v>
      </c>
      <c r="T37" s="11">
        <f t="shared" si="10"/>
        <v>0.015740740740740722</v>
      </c>
      <c r="U37" s="12">
        <f t="shared" si="10"/>
        <v>0.016203703703703682</v>
      </c>
      <c r="V37" s="11">
        <f t="shared" si="10"/>
        <v>0.016666666666666646</v>
      </c>
      <c r="W37" s="11">
        <f t="shared" si="10"/>
        <v>0.01759259259259257</v>
      </c>
      <c r="X37" s="12">
        <f t="shared" si="10"/>
        <v>0.018518518518518497</v>
      </c>
      <c r="Y37" s="11">
        <f t="shared" si="10"/>
        <v>0.01944444444444442</v>
      </c>
      <c r="Z37" s="11">
        <f t="shared" si="10"/>
        <v>0.020370370370370344</v>
      </c>
      <c r="AA37" s="12">
        <f t="shared" si="10"/>
        <v>0.020833333333333308</v>
      </c>
      <c r="AB37" s="11">
        <f t="shared" si="10"/>
        <v>0.021296296296296268</v>
      </c>
      <c r="AC37" s="11">
        <f t="shared" si="10"/>
        <v>0.022222222222222195</v>
      </c>
      <c r="AD37" s="10">
        <f t="shared" si="10"/>
        <v>0.02314814814814812</v>
      </c>
    </row>
    <row r="38" spans="1:30" s="2" customFormat="1" ht="12.75">
      <c r="A38" s="8">
        <f t="shared" si="5"/>
        <v>0.0009317129629629618</v>
      </c>
      <c r="B38" s="8">
        <f t="shared" si="12"/>
        <v>0.0018634259259259235</v>
      </c>
      <c r="C38" s="10">
        <f t="shared" si="12"/>
        <v>0.0023292824074074045</v>
      </c>
      <c r="D38" s="8">
        <f t="shared" si="12"/>
        <v>0.002795138888888885</v>
      </c>
      <c r="E38" s="8">
        <f t="shared" si="12"/>
        <v>0.003726851851851847</v>
      </c>
      <c r="F38" s="10">
        <f t="shared" si="12"/>
        <v>0.004658564814814809</v>
      </c>
      <c r="G38" s="8">
        <f t="shared" si="12"/>
        <v>0.00559027777777777</v>
      </c>
      <c r="H38" s="8">
        <f t="shared" si="12"/>
        <v>0.006521990740740733</v>
      </c>
      <c r="I38" s="10">
        <f t="shared" si="12"/>
        <v>0.006987847222222213</v>
      </c>
      <c r="J38" s="8">
        <f t="shared" si="12"/>
        <v>0.007453703703703694</v>
      </c>
      <c r="K38" s="8">
        <f t="shared" si="12"/>
        <v>0.008385416666666656</v>
      </c>
      <c r="L38" s="10">
        <f t="shared" si="12"/>
        <v>0.009317129629629618</v>
      </c>
      <c r="M38" s="8">
        <f t="shared" si="12"/>
        <v>0.01024884259259258</v>
      </c>
      <c r="N38" s="8">
        <f t="shared" si="12"/>
        <v>0.01118055555555554</v>
      </c>
      <c r="O38" s="10">
        <f t="shared" si="12"/>
        <v>0.011646412037037023</v>
      </c>
      <c r="P38" s="11">
        <f t="shared" si="12"/>
        <v>0.012112268518518503</v>
      </c>
      <c r="Q38" s="11">
        <f t="shared" si="12"/>
        <v>0.013043981481481465</v>
      </c>
      <c r="R38" s="12">
        <f t="shared" si="11"/>
        <v>0.013975694444444426</v>
      </c>
      <c r="S38" s="11">
        <f t="shared" si="10"/>
        <v>0.014907407407407388</v>
      </c>
      <c r="T38" s="11">
        <f t="shared" si="10"/>
        <v>0.01583912037037035</v>
      </c>
      <c r="U38" s="12">
        <f t="shared" si="10"/>
        <v>0.01630497685185183</v>
      </c>
      <c r="V38" s="11">
        <f t="shared" si="10"/>
        <v>0.01677083333333331</v>
      </c>
      <c r="W38" s="11">
        <f t="shared" si="10"/>
        <v>0.017702546296296275</v>
      </c>
      <c r="X38" s="12">
        <f t="shared" si="10"/>
        <v>0.018634259259259236</v>
      </c>
      <c r="Y38" s="11">
        <f t="shared" si="10"/>
        <v>0.019565972222222196</v>
      </c>
      <c r="Z38" s="11">
        <f t="shared" si="10"/>
        <v>0.02049768518518516</v>
      </c>
      <c r="AA38" s="12">
        <f t="shared" si="10"/>
        <v>0.02096354166666664</v>
      </c>
      <c r="AB38" s="11">
        <f t="shared" si="10"/>
        <v>0.02142939814814812</v>
      </c>
      <c r="AC38" s="11">
        <f t="shared" si="10"/>
        <v>0.02236111111111108</v>
      </c>
      <c r="AD38" s="10">
        <f t="shared" si="10"/>
        <v>0.023292824074074046</v>
      </c>
    </row>
    <row r="39" spans="1:30" s="2" customFormat="1" ht="12.75">
      <c r="A39" s="8">
        <f t="shared" si="5"/>
        <v>0.0009374999999999988</v>
      </c>
      <c r="B39" s="8">
        <f t="shared" si="12"/>
        <v>0.0018749999999999975</v>
      </c>
      <c r="C39" s="10">
        <f t="shared" si="12"/>
        <v>0.002343749999999997</v>
      </c>
      <c r="D39" s="8">
        <f t="shared" si="12"/>
        <v>0.0028124999999999964</v>
      </c>
      <c r="E39" s="8">
        <f t="shared" si="12"/>
        <v>0.003749999999999995</v>
      </c>
      <c r="F39" s="10">
        <f t="shared" si="12"/>
        <v>0.004687499999999994</v>
      </c>
      <c r="G39" s="8">
        <f t="shared" si="12"/>
        <v>0.005624999999999993</v>
      </c>
      <c r="H39" s="8">
        <f t="shared" si="12"/>
        <v>0.006562499999999991</v>
      </c>
      <c r="I39" s="10">
        <f t="shared" si="12"/>
        <v>0.007031249999999991</v>
      </c>
      <c r="J39" s="8">
        <f t="shared" si="12"/>
        <v>0.00749999999999999</v>
      </c>
      <c r="K39" s="8">
        <f t="shared" si="12"/>
        <v>0.008437499999999988</v>
      </c>
      <c r="L39" s="10">
        <f t="shared" si="12"/>
        <v>0.009374999999999988</v>
      </c>
      <c r="M39" s="8">
        <f t="shared" si="12"/>
        <v>0.010312499999999987</v>
      </c>
      <c r="N39" s="8">
        <f t="shared" si="12"/>
        <v>0.011249999999999986</v>
      </c>
      <c r="O39" s="10">
        <f t="shared" si="12"/>
        <v>0.011718749999999984</v>
      </c>
      <c r="P39" s="11">
        <f t="shared" si="12"/>
        <v>0.012187499999999985</v>
      </c>
      <c r="Q39" s="11">
        <f t="shared" si="12"/>
        <v>0.013124999999999982</v>
      </c>
      <c r="R39" s="12">
        <f t="shared" si="11"/>
        <v>0.014062499999999981</v>
      </c>
      <c r="S39" s="11">
        <f t="shared" si="10"/>
        <v>0.01499999999999998</v>
      </c>
      <c r="T39" s="11">
        <f t="shared" si="10"/>
        <v>0.01593749999999998</v>
      </c>
      <c r="U39" s="12">
        <f t="shared" si="10"/>
        <v>0.01640624999999998</v>
      </c>
      <c r="V39" s="11">
        <f t="shared" si="10"/>
        <v>0.016874999999999977</v>
      </c>
      <c r="W39" s="11">
        <f t="shared" si="10"/>
        <v>0.017812499999999978</v>
      </c>
      <c r="X39" s="12">
        <f t="shared" si="10"/>
        <v>0.018749999999999975</v>
      </c>
      <c r="Y39" s="11">
        <f t="shared" si="10"/>
        <v>0.019687499999999976</v>
      </c>
      <c r="Z39" s="11">
        <f t="shared" si="10"/>
        <v>0.020624999999999973</v>
      </c>
      <c r="AA39" s="12">
        <f t="shared" si="10"/>
        <v>0.021093749999999974</v>
      </c>
      <c r="AB39" s="11">
        <f t="shared" si="10"/>
        <v>0.02156249999999997</v>
      </c>
      <c r="AC39" s="11">
        <f t="shared" si="10"/>
        <v>0.02249999999999997</v>
      </c>
      <c r="AD39" s="10">
        <f t="shared" si="10"/>
        <v>0.02343749999999997</v>
      </c>
    </row>
    <row r="40" spans="1:30" s="2" customFormat="1" ht="12.75">
      <c r="A40" s="8">
        <f t="shared" si="5"/>
        <v>0.0009432870370370358</v>
      </c>
      <c r="B40" s="8">
        <f t="shared" si="12"/>
        <v>0.0018865740740740715</v>
      </c>
      <c r="C40" s="10">
        <f t="shared" si="12"/>
        <v>0.0023582175925925893</v>
      </c>
      <c r="D40" s="8">
        <f t="shared" si="12"/>
        <v>0.002829861111111107</v>
      </c>
      <c r="E40" s="8">
        <f t="shared" si="12"/>
        <v>0.003773148148148143</v>
      </c>
      <c r="F40" s="10">
        <f t="shared" si="12"/>
        <v>0.0047164351851851785</v>
      </c>
      <c r="G40" s="8">
        <f t="shared" si="12"/>
        <v>0.005659722222222214</v>
      </c>
      <c r="H40" s="8">
        <f t="shared" si="12"/>
        <v>0.00660300925925925</v>
      </c>
      <c r="I40" s="10">
        <f t="shared" si="12"/>
        <v>0.007074652777777768</v>
      </c>
      <c r="J40" s="8">
        <f t="shared" si="12"/>
        <v>0.007546296296296286</v>
      </c>
      <c r="K40" s="8">
        <f t="shared" si="12"/>
        <v>0.008489583333333321</v>
      </c>
      <c r="L40" s="10">
        <f t="shared" si="12"/>
        <v>0.009432870370370357</v>
      </c>
      <c r="M40" s="8">
        <f t="shared" si="12"/>
        <v>0.010376157407407393</v>
      </c>
      <c r="N40" s="8">
        <f t="shared" si="12"/>
        <v>0.011319444444444429</v>
      </c>
      <c r="O40" s="10">
        <f t="shared" si="12"/>
        <v>0.011791087962962948</v>
      </c>
      <c r="P40" s="11">
        <f t="shared" si="12"/>
        <v>0.012262731481481465</v>
      </c>
      <c r="Q40" s="11">
        <f t="shared" si="12"/>
        <v>0.0132060185185185</v>
      </c>
      <c r="R40" s="12">
        <f t="shared" si="11"/>
        <v>0.014149305555555537</v>
      </c>
      <c r="S40" s="11">
        <f t="shared" si="10"/>
        <v>0.015092592592592572</v>
      </c>
      <c r="T40" s="11">
        <f t="shared" si="10"/>
        <v>0.01603587962962961</v>
      </c>
      <c r="U40" s="12">
        <f t="shared" si="10"/>
        <v>0.016507523148148125</v>
      </c>
      <c r="V40" s="11">
        <f t="shared" si="10"/>
        <v>0.016979166666666642</v>
      </c>
      <c r="W40" s="11">
        <f t="shared" si="10"/>
        <v>0.01792245370370368</v>
      </c>
      <c r="X40" s="12">
        <f t="shared" si="10"/>
        <v>0.018865740740740714</v>
      </c>
      <c r="Y40" s="11">
        <f t="shared" si="10"/>
        <v>0.019809027777777752</v>
      </c>
      <c r="Z40" s="11">
        <f t="shared" si="10"/>
        <v>0.020752314814814786</v>
      </c>
      <c r="AA40" s="12">
        <f t="shared" si="10"/>
        <v>0.021223958333333307</v>
      </c>
      <c r="AB40" s="11">
        <f t="shared" si="10"/>
        <v>0.021695601851851824</v>
      </c>
      <c r="AC40" s="11">
        <f t="shared" si="10"/>
        <v>0.022638888888888858</v>
      </c>
      <c r="AD40" s="10">
        <f t="shared" si="10"/>
        <v>0.023582175925925895</v>
      </c>
    </row>
    <row r="41" spans="1:30" s="2" customFormat="1" ht="12.75">
      <c r="A41" s="8">
        <f t="shared" si="5"/>
        <v>0.0009490740740740728</v>
      </c>
      <c r="B41" s="8">
        <f t="shared" si="12"/>
        <v>0.0018981481481481456</v>
      </c>
      <c r="C41" s="10">
        <f t="shared" si="12"/>
        <v>0.002372685185185182</v>
      </c>
      <c r="D41" s="8">
        <f t="shared" si="12"/>
        <v>0.0028472222222222184</v>
      </c>
      <c r="E41" s="8">
        <f t="shared" si="12"/>
        <v>0.003796296296296291</v>
      </c>
      <c r="F41" s="10">
        <f t="shared" si="12"/>
        <v>0.004745370370370364</v>
      </c>
      <c r="G41" s="8">
        <f t="shared" si="12"/>
        <v>0.005694444444444437</v>
      </c>
      <c r="H41" s="8">
        <f t="shared" si="12"/>
        <v>0.0066435185185185095</v>
      </c>
      <c r="I41" s="10">
        <f t="shared" si="12"/>
        <v>0.007118055555555546</v>
      </c>
      <c r="J41" s="8">
        <f t="shared" si="12"/>
        <v>0.007592592592592582</v>
      </c>
      <c r="K41" s="8">
        <f t="shared" si="12"/>
        <v>0.008541666666666656</v>
      </c>
      <c r="L41" s="10">
        <f t="shared" si="12"/>
        <v>0.009490740740740728</v>
      </c>
      <c r="M41" s="8">
        <f t="shared" si="12"/>
        <v>0.010439814814814801</v>
      </c>
      <c r="N41" s="8">
        <f t="shared" si="12"/>
        <v>0.011388888888888874</v>
      </c>
      <c r="O41" s="10">
        <f t="shared" si="12"/>
        <v>0.01186342592592591</v>
      </c>
      <c r="P41" s="11">
        <f t="shared" si="12"/>
        <v>0.012337962962962946</v>
      </c>
      <c r="Q41" s="11">
        <f t="shared" si="12"/>
        <v>0.013287037037037019</v>
      </c>
      <c r="R41" s="12">
        <f t="shared" si="11"/>
        <v>0.014236111111111092</v>
      </c>
      <c r="S41" s="11">
        <f t="shared" si="10"/>
        <v>0.015185185185185164</v>
      </c>
      <c r="T41" s="11">
        <f t="shared" si="10"/>
        <v>0.016134259259259237</v>
      </c>
      <c r="U41" s="12">
        <f t="shared" si="10"/>
        <v>0.016608796296296274</v>
      </c>
      <c r="V41" s="11">
        <f t="shared" si="10"/>
        <v>0.01708333333333331</v>
      </c>
      <c r="W41" s="11">
        <f t="shared" si="10"/>
        <v>0.018032407407407382</v>
      </c>
      <c r="X41" s="12">
        <f t="shared" si="10"/>
        <v>0.018981481481481457</v>
      </c>
      <c r="Y41" s="11">
        <f t="shared" si="10"/>
        <v>0.019930555555555528</v>
      </c>
      <c r="Z41" s="11">
        <f t="shared" si="10"/>
        <v>0.020879629629629602</v>
      </c>
      <c r="AA41" s="12">
        <f t="shared" si="10"/>
        <v>0.021354166666666636</v>
      </c>
      <c r="AB41" s="11">
        <f t="shared" si="10"/>
        <v>0.021828703703703673</v>
      </c>
      <c r="AC41" s="11">
        <f t="shared" si="10"/>
        <v>0.022777777777777748</v>
      </c>
      <c r="AD41" s="10">
        <f t="shared" si="10"/>
        <v>0.02372685185185182</v>
      </c>
    </row>
    <row r="42" spans="1:30" s="2" customFormat="1" ht="12.75">
      <c r="A42" s="8">
        <f t="shared" si="5"/>
        <v>0.0009548611111111098</v>
      </c>
      <c r="B42" s="8">
        <f t="shared" si="12"/>
        <v>0.0019097222222222196</v>
      </c>
      <c r="C42" s="10">
        <f t="shared" si="12"/>
        <v>0.0023871527777777745</v>
      </c>
      <c r="D42" s="8">
        <f t="shared" si="12"/>
        <v>0.0028645833333333292</v>
      </c>
      <c r="E42" s="8">
        <f t="shared" si="12"/>
        <v>0.003819444444444439</v>
      </c>
      <c r="F42" s="10">
        <f t="shared" si="12"/>
        <v>0.004774305555555549</v>
      </c>
      <c r="G42" s="8">
        <f t="shared" si="12"/>
        <v>0.0057291666666666585</v>
      </c>
      <c r="H42" s="8">
        <f t="shared" si="12"/>
        <v>0.006684027777777769</v>
      </c>
      <c r="I42" s="10">
        <f t="shared" si="12"/>
        <v>0.0071614583333333235</v>
      </c>
      <c r="J42" s="8">
        <f t="shared" si="12"/>
        <v>0.007638888888888878</v>
      </c>
      <c r="K42" s="8">
        <f t="shared" si="12"/>
        <v>0.008593749999999989</v>
      </c>
      <c r="L42" s="10">
        <f t="shared" si="12"/>
        <v>0.009548611111111098</v>
      </c>
      <c r="M42" s="8">
        <f t="shared" si="12"/>
        <v>0.010503472222222207</v>
      </c>
      <c r="N42" s="8">
        <f t="shared" si="12"/>
        <v>0.011458333333333317</v>
      </c>
      <c r="O42" s="10">
        <f t="shared" si="12"/>
        <v>0.011935763888888873</v>
      </c>
      <c r="P42" s="11">
        <f t="shared" si="12"/>
        <v>0.012413194444444426</v>
      </c>
      <c r="Q42" s="11">
        <f t="shared" si="12"/>
        <v>0.013368055555555538</v>
      </c>
      <c r="R42" s="12">
        <f t="shared" si="11"/>
        <v>0.014322916666666647</v>
      </c>
      <c r="S42" s="11">
        <f t="shared" si="10"/>
        <v>0.015277777777777756</v>
      </c>
      <c r="T42" s="11">
        <f t="shared" si="10"/>
        <v>0.016232638888888866</v>
      </c>
      <c r="U42" s="12">
        <f t="shared" si="10"/>
        <v>0.01671006944444442</v>
      </c>
      <c r="V42" s="11">
        <f t="shared" si="10"/>
        <v>0.017187499999999977</v>
      </c>
      <c r="W42" s="11">
        <f t="shared" si="10"/>
        <v>0.018142361111111085</v>
      </c>
      <c r="X42" s="12">
        <f t="shared" si="10"/>
        <v>0.019097222222222196</v>
      </c>
      <c r="Y42" s="11">
        <f t="shared" si="10"/>
        <v>0.020052083333333304</v>
      </c>
      <c r="Z42" s="11">
        <f t="shared" si="10"/>
        <v>0.021006944444444415</v>
      </c>
      <c r="AA42" s="12">
        <f t="shared" si="10"/>
        <v>0.02148437499999997</v>
      </c>
      <c r="AB42" s="11">
        <f t="shared" si="10"/>
        <v>0.021961805555555526</v>
      </c>
      <c r="AC42" s="11">
        <f t="shared" si="10"/>
        <v>0.022916666666666634</v>
      </c>
      <c r="AD42" s="10">
        <f t="shared" si="10"/>
        <v>0.023871527777777745</v>
      </c>
    </row>
    <row r="43" spans="1:30" s="2" customFormat="1" ht="12.75">
      <c r="A43" s="8">
        <f t="shared" si="5"/>
        <v>0.0009606481481481468</v>
      </c>
      <c r="B43" s="8">
        <f t="shared" si="12"/>
        <v>0.0019212962962962936</v>
      </c>
      <c r="C43" s="10">
        <f t="shared" si="12"/>
        <v>0.002401620370370367</v>
      </c>
      <c r="D43" s="8">
        <f t="shared" si="12"/>
        <v>0.0028819444444444405</v>
      </c>
      <c r="E43" s="8">
        <f t="shared" si="12"/>
        <v>0.003842592592592587</v>
      </c>
      <c r="F43" s="10">
        <f t="shared" si="12"/>
        <v>0.004803240740740734</v>
      </c>
      <c r="G43" s="8">
        <f t="shared" si="12"/>
        <v>0.005763888888888881</v>
      </c>
      <c r="H43" s="8">
        <f t="shared" si="12"/>
        <v>0.006724537037037027</v>
      </c>
      <c r="I43" s="10">
        <f t="shared" si="12"/>
        <v>0.007204861111111101</v>
      </c>
      <c r="J43" s="8">
        <f t="shared" si="12"/>
        <v>0.007685185185185174</v>
      </c>
      <c r="K43" s="8">
        <f t="shared" si="12"/>
        <v>0.008645833333333321</v>
      </c>
      <c r="L43" s="10">
        <f t="shared" si="12"/>
        <v>0.009606481481481468</v>
      </c>
      <c r="M43" s="8">
        <f t="shared" si="12"/>
        <v>0.010567129629629614</v>
      </c>
      <c r="N43" s="8">
        <f t="shared" si="12"/>
        <v>0.011527777777777762</v>
      </c>
      <c r="O43" s="10">
        <f t="shared" si="12"/>
        <v>0.012008101851851834</v>
      </c>
      <c r="P43" s="11">
        <f t="shared" si="12"/>
        <v>0.012488425925925908</v>
      </c>
      <c r="Q43" s="11">
        <f t="shared" si="12"/>
        <v>0.013449074074074054</v>
      </c>
      <c r="R43" s="12">
        <f t="shared" si="11"/>
        <v>0.014409722222222202</v>
      </c>
      <c r="S43" s="11">
        <f t="shared" si="10"/>
        <v>0.015370370370370348</v>
      </c>
      <c r="T43" s="11">
        <f t="shared" si="10"/>
        <v>0.016331018518518495</v>
      </c>
      <c r="U43" s="12">
        <f t="shared" si="10"/>
        <v>0.01681134259259257</v>
      </c>
      <c r="V43" s="11">
        <f t="shared" si="10"/>
        <v>0.017291666666666643</v>
      </c>
      <c r="W43" s="11">
        <f t="shared" si="10"/>
        <v>0.018252314814814787</v>
      </c>
      <c r="X43" s="12">
        <f t="shared" si="10"/>
        <v>0.019212962962962935</v>
      </c>
      <c r="Y43" s="11">
        <f t="shared" si="10"/>
        <v>0.020173611111111083</v>
      </c>
      <c r="Z43" s="11">
        <f t="shared" si="10"/>
        <v>0.021134259259259228</v>
      </c>
      <c r="AA43" s="12">
        <f t="shared" si="10"/>
        <v>0.0216145833333333</v>
      </c>
      <c r="AB43" s="11">
        <f t="shared" si="10"/>
        <v>0.022094907407407376</v>
      </c>
      <c r="AC43" s="11">
        <f t="shared" si="10"/>
        <v>0.023055555555555524</v>
      </c>
      <c r="AD43" s="10">
        <f t="shared" si="10"/>
        <v>0.024016203703703668</v>
      </c>
    </row>
    <row r="44" spans="1:30" s="2" customFormat="1" ht="12.75">
      <c r="A44" s="8">
        <f t="shared" si="5"/>
        <v>0.0009664351851851838</v>
      </c>
      <c r="B44" s="8">
        <f t="shared" si="12"/>
        <v>0.0019328703703703676</v>
      </c>
      <c r="C44" s="10">
        <f t="shared" si="12"/>
        <v>0.0024160879629629593</v>
      </c>
      <c r="D44" s="8">
        <f t="shared" si="12"/>
        <v>0.0028993055555555512</v>
      </c>
      <c r="E44" s="8">
        <f t="shared" si="12"/>
        <v>0.003865740740740735</v>
      </c>
      <c r="F44" s="10">
        <f t="shared" si="12"/>
        <v>0.004832175925925919</v>
      </c>
      <c r="G44" s="8">
        <f t="shared" si="12"/>
        <v>0.0057986111111111025</v>
      </c>
      <c r="H44" s="8">
        <f t="shared" si="12"/>
        <v>0.006765046296296286</v>
      </c>
      <c r="I44" s="10">
        <f t="shared" si="12"/>
        <v>0.007248263888888879</v>
      </c>
      <c r="J44" s="8">
        <f t="shared" si="12"/>
        <v>0.00773148148148147</v>
      </c>
      <c r="K44" s="8">
        <f t="shared" si="12"/>
        <v>0.008697916666666654</v>
      </c>
      <c r="L44" s="10">
        <f t="shared" si="12"/>
        <v>0.009664351851851837</v>
      </c>
      <c r="M44" s="8">
        <f t="shared" si="12"/>
        <v>0.010630787037037022</v>
      </c>
      <c r="N44" s="8">
        <f t="shared" si="12"/>
        <v>0.011597222222222205</v>
      </c>
      <c r="O44" s="10">
        <f t="shared" si="12"/>
        <v>0.012080439814814797</v>
      </c>
      <c r="P44" s="11">
        <f t="shared" si="12"/>
        <v>0.01256365740740739</v>
      </c>
      <c r="Q44" s="11">
        <f t="shared" si="12"/>
        <v>0.013530092592592573</v>
      </c>
      <c r="R44" s="12">
        <f t="shared" si="11"/>
        <v>0.014496527777777758</v>
      </c>
      <c r="S44" s="11">
        <f t="shared" si="10"/>
        <v>0.01546296296296294</v>
      </c>
      <c r="T44" s="11">
        <f t="shared" si="10"/>
        <v>0.016429398148148124</v>
      </c>
      <c r="U44" s="12">
        <f t="shared" si="10"/>
        <v>0.016912615740740718</v>
      </c>
      <c r="V44" s="11">
        <f t="shared" si="10"/>
        <v>0.01739583333333331</v>
      </c>
      <c r="W44" s="11">
        <f t="shared" si="10"/>
        <v>0.018362268518518493</v>
      </c>
      <c r="X44" s="12">
        <f t="shared" si="10"/>
        <v>0.019328703703703674</v>
      </c>
      <c r="Y44" s="11">
        <f t="shared" si="10"/>
        <v>0.02029513888888886</v>
      </c>
      <c r="Z44" s="11">
        <f t="shared" si="10"/>
        <v>0.021261574074074044</v>
      </c>
      <c r="AA44" s="12">
        <f t="shared" si="10"/>
        <v>0.021744791666666635</v>
      </c>
      <c r="AB44" s="11">
        <f t="shared" si="10"/>
        <v>0.02222800925925923</v>
      </c>
      <c r="AC44" s="11">
        <f t="shared" si="10"/>
        <v>0.02319444444444441</v>
      </c>
      <c r="AD44" s="10">
        <f t="shared" si="10"/>
        <v>0.024160879629629595</v>
      </c>
    </row>
    <row r="45" spans="1:30" s="2" customFormat="1" ht="12.75">
      <c r="A45" s="8">
        <f t="shared" si="5"/>
        <v>0.0009722222222222208</v>
      </c>
      <c r="B45" s="8">
        <f t="shared" si="12"/>
        <v>0.0019444444444444416</v>
      </c>
      <c r="C45" s="10">
        <f t="shared" si="12"/>
        <v>0.002430555555555552</v>
      </c>
      <c r="D45" s="8">
        <f t="shared" si="12"/>
        <v>0.0029166666666666625</v>
      </c>
      <c r="E45" s="8">
        <f t="shared" si="12"/>
        <v>0.003888888888888883</v>
      </c>
      <c r="F45" s="10">
        <f t="shared" si="12"/>
        <v>0.004861111111111104</v>
      </c>
      <c r="G45" s="8">
        <f t="shared" si="12"/>
        <v>0.005833333333333325</v>
      </c>
      <c r="H45" s="8">
        <f t="shared" si="12"/>
        <v>0.006805555555555546</v>
      </c>
      <c r="I45" s="10">
        <f t="shared" si="12"/>
        <v>0.0072916666666666555</v>
      </c>
      <c r="J45" s="8">
        <f t="shared" si="12"/>
        <v>0.007777777777777766</v>
      </c>
      <c r="K45" s="8">
        <f t="shared" si="12"/>
        <v>0.008749999999999987</v>
      </c>
      <c r="L45" s="10">
        <f t="shared" si="12"/>
        <v>0.009722222222222208</v>
      </c>
      <c r="M45" s="8">
        <f t="shared" si="12"/>
        <v>0.010694444444444428</v>
      </c>
      <c r="N45" s="8">
        <f t="shared" si="12"/>
        <v>0.01166666666666665</v>
      </c>
      <c r="O45" s="10">
        <f t="shared" si="12"/>
        <v>0.01215277777777776</v>
      </c>
      <c r="P45" s="11">
        <f t="shared" si="12"/>
        <v>0.01263888888888887</v>
      </c>
      <c r="Q45" s="11">
        <f t="shared" si="12"/>
        <v>0.013611111111111091</v>
      </c>
      <c r="R45" s="12">
        <f t="shared" si="11"/>
        <v>0.014583333333333311</v>
      </c>
      <c r="S45" s="11">
        <f t="shared" si="10"/>
        <v>0.015555555555555533</v>
      </c>
      <c r="T45" s="11">
        <f t="shared" si="10"/>
        <v>0.016527777777777752</v>
      </c>
      <c r="U45" s="12">
        <f t="shared" si="10"/>
        <v>0.017013888888888863</v>
      </c>
      <c r="V45" s="11">
        <f t="shared" si="10"/>
        <v>0.017499999999999974</v>
      </c>
      <c r="W45" s="11">
        <f t="shared" si="10"/>
        <v>0.018472222222222195</v>
      </c>
      <c r="X45" s="12">
        <f t="shared" si="10"/>
        <v>0.019444444444444417</v>
      </c>
      <c r="Y45" s="11">
        <f t="shared" si="10"/>
        <v>0.020416666666666635</v>
      </c>
      <c r="Z45" s="11">
        <f t="shared" si="10"/>
        <v>0.021388888888888857</v>
      </c>
      <c r="AA45" s="12">
        <f t="shared" si="10"/>
        <v>0.021874999999999967</v>
      </c>
      <c r="AB45" s="11">
        <f t="shared" si="10"/>
        <v>0.022361111111111078</v>
      </c>
      <c r="AC45" s="11">
        <f t="shared" si="10"/>
        <v>0.0233333333333333</v>
      </c>
      <c r="AD45" s="10">
        <f t="shared" si="10"/>
        <v>0.02430555555555552</v>
      </c>
    </row>
    <row r="46" spans="1:30" ht="12.75">
      <c r="A46" s="8">
        <f t="shared" si="5"/>
        <v>0.000978009259259258</v>
      </c>
      <c r="B46" s="8">
        <f t="shared" si="12"/>
        <v>0.001956018518518516</v>
      </c>
      <c r="C46" s="10">
        <f t="shared" si="12"/>
        <v>0.002445023148148145</v>
      </c>
      <c r="D46" s="8">
        <f t="shared" si="12"/>
        <v>0.0029340277777777737</v>
      </c>
      <c r="E46" s="8">
        <f t="shared" si="12"/>
        <v>0.003912037037037032</v>
      </c>
      <c r="F46" s="10">
        <f t="shared" si="12"/>
        <v>0.00489004629629629</v>
      </c>
      <c r="G46" s="8">
        <f t="shared" si="12"/>
        <v>0.005868055555555547</v>
      </c>
      <c r="H46" s="8">
        <f t="shared" si="12"/>
        <v>0.006846064814814805</v>
      </c>
      <c r="I46" s="10">
        <f t="shared" si="12"/>
        <v>0.007335069444444434</v>
      </c>
      <c r="J46" s="8">
        <f t="shared" si="12"/>
        <v>0.007824074074074063</v>
      </c>
      <c r="K46" s="8">
        <f t="shared" si="12"/>
        <v>0.008802083333333321</v>
      </c>
      <c r="L46" s="10">
        <f t="shared" si="12"/>
        <v>0.00978009259259258</v>
      </c>
      <c r="M46" s="8">
        <f t="shared" si="12"/>
        <v>0.010758101851851836</v>
      </c>
      <c r="N46" s="8">
        <f t="shared" si="12"/>
        <v>0.011736111111111095</v>
      </c>
      <c r="O46" s="10">
        <f t="shared" si="12"/>
        <v>0.012225115740740724</v>
      </c>
      <c r="P46" s="11">
        <f t="shared" si="12"/>
        <v>0.012714120370370353</v>
      </c>
      <c r="Q46" s="11">
        <f t="shared" si="12"/>
        <v>0.01369212962962961</v>
      </c>
      <c r="R46" s="12">
        <f t="shared" si="11"/>
        <v>0.014670138888888868</v>
      </c>
      <c r="S46" s="11">
        <f t="shared" si="10"/>
        <v>0.015648148148148126</v>
      </c>
      <c r="T46" s="11">
        <f t="shared" si="10"/>
        <v>0.016626157407407385</v>
      </c>
      <c r="U46" s="12">
        <f t="shared" si="10"/>
        <v>0.017115162037037012</v>
      </c>
      <c r="V46" s="11">
        <f t="shared" si="10"/>
        <v>0.017604166666666643</v>
      </c>
      <c r="W46" s="11">
        <f t="shared" si="10"/>
        <v>0.0185821759259259</v>
      </c>
      <c r="X46" s="12">
        <f t="shared" si="10"/>
        <v>0.01956018518518516</v>
      </c>
      <c r="Y46" s="11">
        <f t="shared" si="10"/>
        <v>0.020538194444444414</v>
      </c>
      <c r="Z46" s="11">
        <f t="shared" si="10"/>
        <v>0.021516203703703673</v>
      </c>
      <c r="AA46" s="12">
        <f t="shared" si="10"/>
        <v>0.022005208333333304</v>
      </c>
      <c r="AB46" s="11">
        <f t="shared" si="10"/>
        <v>0.02249421296296293</v>
      </c>
      <c r="AC46" s="11">
        <f t="shared" si="10"/>
        <v>0.02347222222222219</v>
      </c>
      <c r="AD46" s="10">
        <f t="shared" si="10"/>
        <v>0.024450231481481448</v>
      </c>
    </row>
    <row r="47" spans="1:30" ht="12.75">
      <c r="A47" s="8">
        <f t="shared" si="5"/>
        <v>0.000983796296296295</v>
      </c>
      <c r="B47" s="8">
        <f t="shared" si="12"/>
        <v>0.00196759259259259</v>
      </c>
      <c r="C47" s="10">
        <f t="shared" si="12"/>
        <v>0.0024594907407407374</v>
      </c>
      <c r="D47" s="8">
        <f t="shared" si="12"/>
        <v>0.0029513888888888845</v>
      </c>
      <c r="E47" s="8">
        <f t="shared" si="12"/>
        <v>0.00393518518518518</v>
      </c>
      <c r="F47" s="10">
        <f t="shared" si="12"/>
        <v>0.004918981481481475</v>
      </c>
      <c r="G47" s="8">
        <f t="shared" si="12"/>
        <v>0.005902777777777769</v>
      </c>
      <c r="H47" s="8">
        <f t="shared" si="12"/>
        <v>0.006886574074074064</v>
      </c>
      <c r="I47" s="10">
        <f t="shared" si="12"/>
        <v>0.007378472222222212</v>
      </c>
      <c r="J47" s="8">
        <f t="shared" si="12"/>
        <v>0.00787037037037036</v>
      </c>
      <c r="K47" s="8">
        <f t="shared" si="12"/>
        <v>0.008854166666666654</v>
      </c>
      <c r="L47" s="10">
        <f t="shared" si="12"/>
        <v>0.00983796296296295</v>
      </c>
      <c r="M47" s="8">
        <f t="shared" si="12"/>
        <v>0.010821759259259245</v>
      </c>
      <c r="N47" s="8">
        <f t="shared" si="12"/>
        <v>0.011805555555555538</v>
      </c>
      <c r="O47" s="10">
        <f t="shared" si="12"/>
        <v>0.012297453703703685</v>
      </c>
      <c r="P47" s="11">
        <f t="shared" si="12"/>
        <v>0.012789351851851833</v>
      </c>
      <c r="Q47" s="11">
        <f t="shared" si="12"/>
        <v>0.013773148148148128</v>
      </c>
      <c r="R47" s="12">
        <f t="shared" si="11"/>
        <v>0.014756944444444423</v>
      </c>
      <c r="S47" s="11">
        <f t="shared" si="10"/>
        <v>0.01574074074074072</v>
      </c>
      <c r="T47" s="11">
        <f t="shared" si="10"/>
        <v>0.016724537037037013</v>
      </c>
      <c r="U47" s="12">
        <f t="shared" si="10"/>
        <v>0.01721643518518516</v>
      </c>
      <c r="V47" s="11">
        <f t="shared" si="10"/>
        <v>0.01770833333333331</v>
      </c>
      <c r="W47" s="11">
        <f t="shared" si="10"/>
        <v>0.018692129629629604</v>
      </c>
      <c r="X47" s="12">
        <f t="shared" si="10"/>
        <v>0.0196759259259259</v>
      </c>
      <c r="Y47" s="11">
        <f t="shared" si="10"/>
        <v>0.020659722222222194</v>
      </c>
      <c r="Z47" s="11">
        <f t="shared" si="10"/>
        <v>0.02164351851851849</v>
      </c>
      <c r="AA47" s="12">
        <f t="shared" si="10"/>
        <v>0.022135416666666637</v>
      </c>
      <c r="AB47" s="11">
        <f t="shared" si="10"/>
        <v>0.022627314814814784</v>
      </c>
      <c r="AC47" s="11">
        <f t="shared" si="10"/>
        <v>0.023611111111111076</v>
      </c>
      <c r="AD47" s="10">
        <f t="shared" si="10"/>
        <v>0.02459490740740737</v>
      </c>
    </row>
    <row r="48" spans="1:30" ht="12.75">
      <c r="A48" s="8">
        <f t="shared" si="5"/>
        <v>0.000989583333333332</v>
      </c>
      <c r="B48" s="8">
        <f t="shared" si="12"/>
        <v>0.001979166666666664</v>
      </c>
      <c r="C48" s="10">
        <f t="shared" si="12"/>
        <v>0.0024739583333333297</v>
      </c>
      <c r="D48" s="8">
        <f t="shared" si="12"/>
        <v>0.0029687499999999957</v>
      </c>
      <c r="E48" s="8">
        <f t="shared" si="12"/>
        <v>0.003958333333333328</v>
      </c>
      <c r="F48" s="10">
        <f t="shared" si="12"/>
        <v>0.0049479166666666595</v>
      </c>
      <c r="G48" s="8">
        <f t="shared" si="12"/>
        <v>0.005937499999999991</v>
      </c>
      <c r="H48" s="8">
        <f t="shared" si="12"/>
        <v>0.006927083333333323</v>
      </c>
      <c r="I48" s="10">
        <f t="shared" si="12"/>
        <v>0.007421874999999989</v>
      </c>
      <c r="J48" s="8">
        <f t="shared" si="12"/>
        <v>0.007916666666666655</v>
      </c>
      <c r="K48" s="8">
        <f t="shared" si="12"/>
        <v>0.008906249999999987</v>
      </c>
      <c r="L48" s="10">
        <f t="shared" si="12"/>
        <v>0.009895833333333319</v>
      </c>
      <c r="M48" s="8">
        <f t="shared" si="12"/>
        <v>0.010885416666666651</v>
      </c>
      <c r="N48" s="8">
        <f t="shared" si="12"/>
        <v>0.011874999999999983</v>
      </c>
      <c r="O48" s="10">
        <f t="shared" si="12"/>
        <v>0.012369791666666649</v>
      </c>
      <c r="P48" s="11">
        <f t="shared" si="12"/>
        <v>0.012864583333333315</v>
      </c>
      <c r="Q48" s="11">
        <f t="shared" si="12"/>
        <v>0.013854166666666647</v>
      </c>
      <c r="R48" s="12">
        <f t="shared" si="11"/>
        <v>0.014843749999999978</v>
      </c>
      <c r="S48" s="11">
        <f t="shared" si="10"/>
        <v>0.01583333333333331</v>
      </c>
      <c r="T48" s="11">
        <f t="shared" si="10"/>
        <v>0.016822916666666642</v>
      </c>
      <c r="U48" s="12">
        <f t="shared" si="10"/>
        <v>0.017317708333333307</v>
      </c>
      <c r="V48" s="11">
        <f t="shared" si="10"/>
        <v>0.017812499999999974</v>
      </c>
      <c r="W48" s="11">
        <f t="shared" si="10"/>
        <v>0.018802083333333306</v>
      </c>
      <c r="X48" s="12">
        <f t="shared" si="10"/>
        <v>0.019791666666666638</v>
      </c>
      <c r="Y48" s="11">
        <f t="shared" si="10"/>
        <v>0.02078124999999997</v>
      </c>
      <c r="Z48" s="11">
        <f t="shared" si="10"/>
        <v>0.021770833333333302</v>
      </c>
      <c r="AA48" s="12">
        <f t="shared" si="10"/>
        <v>0.02226562499999997</v>
      </c>
      <c r="AB48" s="11">
        <f t="shared" si="10"/>
        <v>0.022760416666666634</v>
      </c>
      <c r="AC48" s="11">
        <f t="shared" si="10"/>
        <v>0.023749999999999966</v>
      </c>
      <c r="AD48" s="10">
        <f t="shared" si="10"/>
        <v>0.024739583333333297</v>
      </c>
    </row>
    <row r="49" spans="1:30" ht="12.75">
      <c r="A49" s="8">
        <f t="shared" si="5"/>
        <v>0.000995370370370369</v>
      </c>
      <c r="B49" s="8">
        <f t="shared" si="12"/>
        <v>0.001990740740740738</v>
      </c>
      <c r="C49" s="10">
        <f t="shared" si="12"/>
        <v>0.002488425925925922</v>
      </c>
      <c r="D49" s="8">
        <f t="shared" si="12"/>
        <v>0.002986111111111107</v>
      </c>
      <c r="E49" s="8">
        <f t="shared" si="12"/>
        <v>0.003981481481481476</v>
      </c>
      <c r="F49" s="10">
        <f t="shared" si="12"/>
        <v>0.004976851851851844</v>
      </c>
      <c r="G49" s="8">
        <f t="shared" si="12"/>
        <v>0.005972222222222214</v>
      </c>
      <c r="H49" s="8">
        <f t="shared" si="12"/>
        <v>0.0069675925925925825</v>
      </c>
      <c r="I49" s="10">
        <f t="shared" si="12"/>
        <v>0.007465277777777767</v>
      </c>
      <c r="J49" s="8">
        <f t="shared" si="12"/>
        <v>0.007962962962962951</v>
      </c>
      <c r="K49" s="8">
        <f t="shared" si="12"/>
        <v>0.00895833333333332</v>
      </c>
      <c r="L49" s="10">
        <f t="shared" si="12"/>
        <v>0.009953703703703689</v>
      </c>
      <c r="M49" s="8">
        <f t="shared" si="12"/>
        <v>0.010949074074074057</v>
      </c>
      <c r="N49" s="8">
        <f t="shared" si="12"/>
        <v>0.011944444444444428</v>
      </c>
      <c r="O49" s="10">
        <f>$A49*(O$1/$A$1)</f>
        <v>0.012442129629629612</v>
      </c>
      <c r="P49" s="11">
        <f t="shared" si="12"/>
        <v>0.012939814814814796</v>
      </c>
      <c r="Q49" s="11">
        <f t="shared" si="12"/>
        <v>0.013935185185185165</v>
      </c>
      <c r="R49" s="12">
        <f t="shared" si="11"/>
        <v>0.014930555555555534</v>
      </c>
      <c r="S49" s="11">
        <f aca="true" t="shared" si="13" ref="S49:AD49">$A49*(S$1/$A$1)</f>
        <v>0.015925925925925902</v>
      </c>
      <c r="T49" s="11">
        <f t="shared" si="13"/>
        <v>0.01692129629629627</v>
      </c>
      <c r="U49" s="12">
        <f t="shared" si="13"/>
        <v>0.017418981481481455</v>
      </c>
      <c r="V49" s="11">
        <f t="shared" si="13"/>
        <v>0.01791666666666664</v>
      </c>
      <c r="W49" s="11">
        <f t="shared" si="13"/>
        <v>0.01891203703703701</v>
      </c>
      <c r="X49" s="12">
        <f t="shared" si="13"/>
        <v>0.019907407407407377</v>
      </c>
      <c r="Y49" s="11">
        <f t="shared" si="13"/>
        <v>0.020902777777777746</v>
      </c>
      <c r="Z49" s="11">
        <f t="shared" si="13"/>
        <v>0.021898148148148115</v>
      </c>
      <c r="AA49" s="12">
        <f t="shared" si="13"/>
        <v>0.0223958333333333</v>
      </c>
      <c r="AB49" s="11">
        <f t="shared" si="13"/>
        <v>0.022893518518518483</v>
      </c>
      <c r="AC49" s="11">
        <f t="shared" si="13"/>
        <v>0.023888888888888855</v>
      </c>
      <c r="AD49" s="10">
        <f t="shared" si="13"/>
        <v>0.024884259259259224</v>
      </c>
    </row>
    <row r="50" spans="1:30" ht="12.75">
      <c r="A50" s="8">
        <f t="shared" si="5"/>
        <v>0.001001157407407406</v>
      </c>
      <c r="B50" s="8">
        <f t="shared" si="12"/>
        <v>0.002002314814814812</v>
      </c>
      <c r="C50" s="10">
        <f t="shared" si="12"/>
        <v>0.0025028935185185145</v>
      </c>
      <c r="D50" s="8">
        <f t="shared" si="12"/>
        <v>0.0030034722222222177</v>
      </c>
      <c r="E50" s="8">
        <f t="shared" si="12"/>
        <v>0.004004629629629624</v>
      </c>
      <c r="F50" s="10">
        <f t="shared" si="12"/>
        <v>0.005005787037037029</v>
      </c>
      <c r="G50" s="8">
        <f t="shared" si="12"/>
        <v>0.006006944444444435</v>
      </c>
      <c r="H50" s="8">
        <f t="shared" si="12"/>
        <v>0.007008101851851842</v>
      </c>
      <c r="I50" s="10">
        <f t="shared" si="12"/>
        <v>0.0075086805555555445</v>
      </c>
      <c r="J50" s="8">
        <f t="shared" si="12"/>
        <v>0.008009259259259247</v>
      </c>
      <c r="K50" s="8">
        <f t="shared" si="12"/>
        <v>0.009010416666666653</v>
      </c>
      <c r="L50" s="10">
        <f t="shared" si="12"/>
        <v>0.010011574074074058</v>
      </c>
      <c r="M50" s="8">
        <f t="shared" si="12"/>
        <v>0.011012731481481465</v>
      </c>
      <c r="N50" s="8">
        <f t="shared" si="12"/>
        <v>0.01201388888888887</v>
      </c>
      <c r="O50" s="10">
        <f>$A50*(O$1/$A$1)</f>
        <v>0.012514467592592574</v>
      </c>
      <c r="P50" s="11">
        <f t="shared" si="12"/>
        <v>0.013015046296296276</v>
      </c>
      <c r="Q50" s="11">
        <f t="shared" si="12"/>
        <v>0.014016203703703684</v>
      </c>
      <c r="R50" s="12">
        <f t="shared" si="12"/>
        <v>0.015017361111111089</v>
      </c>
      <c r="S50" s="11">
        <f aca="true" t="shared" si="14" ref="S50:AD58">$A50*(S$1/$A$1)</f>
        <v>0.016018518518518494</v>
      </c>
      <c r="T50" s="11">
        <f t="shared" si="14"/>
        <v>0.0170196759259259</v>
      </c>
      <c r="U50" s="12">
        <f t="shared" si="14"/>
        <v>0.017520254629629604</v>
      </c>
      <c r="V50" s="11">
        <f t="shared" si="14"/>
        <v>0.018020833333333305</v>
      </c>
      <c r="W50" s="11">
        <f t="shared" si="14"/>
        <v>0.01902199074074071</v>
      </c>
      <c r="X50" s="12">
        <f t="shared" si="14"/>
        <v>0.020023148148148116</v>
      </c>
      <c r="Y50" s="11">
        <f t="shared" si="14"/>
        <v>0.021024305555555525</v>
      </c>
      <c r="Z50" s="11">
        <f t="shared" si="14"/>
        <v>0.02202546296296293</v>
      </c>
      <c r="AA50" s="12">
        <f t="shared" si="14"/>
        <v>0.022526041666666632</v>
      </c>
      <c r="AB50" s="11">
        <f t="shared" si="14"/>
        <v>0.023026620370370336</v>
      </c>
      <c r="AC50" s="11">
        <f t="shared" si="14"/>
        <v>0.02402777777777774</v>
      </c>
      <c r="AD50" s="10">
        <f t="shared" si="14"/>
        <v>0.025028935185185147</v>
      </c>
    </row>
    <row r="51" spans="1:30" ht="12.75">
      <c r="A51" s="8">
        <f t="shared" si="5"/>
        <v>0.001006944444444443</v>
      </c>
      <c r="B51" s="8">
        <f aca="true" t="shared" si="15" ref="B51:R60">$A51*(B$1/$A$1)</f>
        <v>0.002013888888888886</v>
      </c>
      <c r="C51" s="10">
        <f t="shared" si="15"/>
        <v>0.0025173611111111074</v>
      </c>
      <c r="D51" s="8">
        <f t="shared" si="15"/>
        <v>0.0030208333333333285</v>
      </c>
      <c r="E51" s="8">
        <f t="shared" si="15"/>
        <v>0.004027777777777772</v>
      </c>
      <c r="F51" s="10">
        <f t="shared" si="15"/>
        <v>0.005034722222222215</v>
      </c>
      <c r="G51" s="8">
        <f t="shared" si="15"/>
        <v>0.006041666666666657</v>
      </c>
      <c r="H51" s="8">
        <f t="shared" si="15"/>
        <v>0.0070486111111111</v>
      </c>
      <c r="I51" s="10">
        <f t="shared" si="15"/>
        <v>0.007552083333333322</v>
      </c>
      <c r="J51" s="8">
        <f t="shared" si="15"/>
        <v>0.008055555555555543</v>
      </c>
      <c r="K51" s="8">
        <f t="shared" si="15"/>
        <v>0.009062499999999985</v>
      </c>
      <c r="L51" s="10">
        <f t="shared" si="15"/>
        <v>0.01006944444444443</v>
      </c>
      <c r="M51" s="8">
        <f t="shared" si="15"/>
        <v>0.011076388888888872</v>
      </c>
      <c r="N51" s="8">
        <f t="shared" si="15"/>
        <v>0.012083333333333314</v>
      </c>
      <c r="O51" s="10">
        <f t="shared" si="15"/>
        <v>0.012586805555555537</v>
      </c>
      <c r="P51" s="11">
        <f t="shared" si="15"/>
        <v>0.013090277777777758</v>
      </c>
      <c r="Q51" s="11">
        <f t="shared" si="15"/>
        <v>0.0140972222222222</v>
      </c>
      <c r="R51" s="12">
        <f t="shared" si="15"/>
        <v>0.015104166666666644</v>
      </c>
      <c r="S51" s="11">
        <f t="shared" si="14"/>
        <v>0.016111111111111086</v>
      </c>
      <c r="T51" s="11">
        <f t="shared" si="14"/>
        <v>0.01711805555555553</v>
      </c>
      <c r="U51" s="12">
        <f t="shared" si="14"/>
        <v>0.01762152777777775</v>
      </c>
      <c r="V51" s="11">
        <f t="shared" si="14"/>
        <v>0.01812499999999997</v>
      </c>
      <c r="W51" s="11">
        <f t="shared" si="14"/>
        <v>0.019131944444444417</v>
      </c>
      <c r="X51" s="12">
        <f t="shared" si="14"/>
        <v>0.02013888888888886</v>
      </c>
      <c r="Y51" s="11">
        <f t="shared" si="14"/>
        <v>0.0211458333333333</v>
      </c>
      <c r="Z51" s="11">
        <f t="shared" si="14"/>
        <v>0.022152777777777743</v>
      </c>
      <c r="AA51" s="12">
        <f t="shared" si="14"/>
        <v>0.022656249999999965</v>
      </c>
      <c r="AB51" s="11">
        <f t="shared" si="14"/>
        <v>0.023159722222222186</v>
      </c>
      <c r="AC51" s="11">
        <f t="shared" si="14"/>
        <v>0.024166666666666628</v>
      </c>
      <c r="AD51" s="10">
        <f t="shared" si="14"/>
        <v>0.025173611111111074</v>
      </c>
    </row>
    <row r="52" spans="1:30" ht="12.75">
      <c r="A52" s="8">
        <f t="shared" si="5"/>
        <v>0.00101273148148148</v>
      </c>
      <c r="B52" s="8">
        <f t="shared" si="15"/>
        <v>0.00202546296296296</v>
      </c>
      <c r="C52" s="10">
        <f t="shared" si="15"/>
        <v>0.0025318287037036998</v>
      </c>
      <c r="D52" s="8">
        <f t="shared" si="15"/>
        <v>0.0030381944444444397</v>
      </c>
      <c r="E52" s="8">
        <f t="shared" si="15"/>
        <v>0.00405092592592592</v>
      </c>
      <c r="F52" s="10">
        <f t="shared" si="15"/>
        <v>0.0050636574074073995</v>
      </c>
      <c r="G52" s="8">
        <f t="shared" si="15"/>
        <v>0.0060763888888888794</v>
      </c>
      <c r="H52" s="8">
        <f t="shared" si="15"/>
        <v>0.007089120370370359</v>
      </c>
      <c r="I52" s="10">
        <f t="shared" si="15"/>
        <v>0.0075954861111111</v>
      </c>
      <c r="J52" s="8">
        <f t="shared" si="15"/>
        <v>0.00810185185185184</v>
      </c>
      <c r="K52" s="8">
        <f t="shared" si="15"/>
        <v>0.009114583333333318</v>
      </c>
      <c r="L52" s="10">
        <f t="shared" si="15"/>
        <v>0.010127314814814799</v>
      </c>
      <c r="M52" s="8">
        <f t="shared" si="15"/>
        <v>0.01114004629629628</v>
      </c>
      <c r="N52" s="8">
        <f t="shared" si="15"/>
        <v>0.012152777777777759</v>
      </c>
      <c r="O52" s="10">
        <f t="shared" si="15"/>
        <v>0.012659143518518498</v>
      </c>
      <c r="P52" s="11">
        <f t="shared" si="15"/>
        <v>0.013165509259259238</v>
      </c>
      <c r="Q52" s="11">
        <f t="shared" si="15"/>
        <v>0.014178240740740719</v>
      </c>
      <c r="R52" s="12">
        <f t="shared" si="15"/>
        <v>0.0151909722222222</v>
      </c>
      <c r="S52" s="11">
        <f t="shared" si="14"/>
        <v>0.01620370370370368</v>
      </c>
      <c r="T52" s="11">
        <f t="shared" si="14"/>
        <v>0.017216435185185158</v>
      </c>
      <c r="U52" s="12">
        <f t="shared" si="14"/>
        <v>0.0177228009259259</v>
      </c>
      <c r="V52" s="11">
        <f t="shared" si="14"/>
        <v>0.018229166666666637</v>
      </c>
      <c r="W52" s="11">
        <f t="shared" si="14"/>
        <v>0.01924189814814812</v>
      </c>
      <c r="X52" s="12">
        <f t="shared" si="14"/>
        <v>0.020254629629629598</v>
      </c>
      <c r="Y52" s="11">
        <f t="shared" si="14"/>
        <v>0.021267361111111077</v>
      </c>
      <c r="Z52" s="11">
        <f t="shared" si="14"/>
        <v>0.02228009259259256</v>
      </c>
      <c r="AA52" s="12">
        <f t="shared" si="14"/>
        <v>0.022786458333333297</v>
      </c>
      <c r="AB52" s="11">
        <f t="shared" si="14"/>
        <v>0.02329282407407404</v>
      </c>
      <c r="AC52" s="11">
        <f t="shared" si="14"/>
        <v>0.024305555555555518</v>
      </c>
      <c r="AD52" s="10">
        <f t="shared" si="14"/>
        <v>0.025318287037036997</v>
      </c>
    </row>
    <row r="53" spans="1:30" ht="12.75">
      <c r="A53" s="8">
        <f t="shared" si="5"/>
        <v>0.001018518518518517</v>
      </c>
      <c r="B53" s="8">
        <f t="shared" si="15"/>
        <v>0.002037037037037034</v>
      </c>
      <c r="C53" s="10">
        <f t="shared" si="15"/>
        <v>0.002546296296296292</v>
      </c>
      <c r="D53" s="8">
        <f t="shared" si="15"/>
        <v>0.003055555555555551</v>
      </c>
      <c r="E53" s="8">
        <f t="shared" si="15"/>
        <v>0.004074074074074068</v>
      </c>
      <c r="F53" s="10">
        <f t="shared" si="15"/>
        <v>0.005092592592592584</v>
      </c>
      <c r="G53" s="8">
        <f t="shared" si="15"/>
        <v>0.006111111111111102</v>
      </c>
      <c r="H53" s="8">
        <f t="shared" si="15"/>
        <v>0.007129629629629619</v>
      </c>
      <c r="I53" s="10">
        <f t="shared" si="15"/>
        <v>0.0076388888888888765</v>
      </c>
      <c r="J53" s="8">
        <f t="shared" si="15"/>
        <v>0.008148148148148135</v>
      </c>
      <c r="K53" s="8">
        <f t="shared" si="15"/>
        <v>0.009166666666666653</v>
      </c>
      <c r="L53" s="10">
        <f t="shared" si="15"/>
        <v>0.010185185185185169</v>
      </c>
      <c r="M53" s="8">
        <f t="shared" si="15"/>
        <v>0.011203703703703686</v>
      </c>
      <c r="N53" s="8">
        <f t="shared" si="15"/>
        <v>0.012222222222222204</v>
      </c>
      <c r="O53" s="10">
        <f t="shared" si="15"/>
        <v>0.012731481481481462</v>
      </c>
      <c r="P53" s="11">
        <f t="shared" si="15"/>
        <v>0.01324074074074072</v>
      </c>
      <c r="Q53" s="11">
        <f t="shared" si="15"/>
        <v>0.014259259259259237</v>
      </c>
      <c r="R53" s="12">
        <f t="shared" si="15"/>
        <v>0.015277777777777753</v>
      </c>
      <c r="S53" s="11">
        <f t="shared" si="14"/>
        <v>0.01629629629629627</v>
      </c>
      <c r="T53" s="11">
        <f t="shared" si="14"/>
        <v>0.017314814814814786</v>
      </c>
      <c r="U53" s="12">
        <f t="shared" si="14"/>
        <v>0.017824074074074044</v>
      </c>
      <c r="V53" s="11">
        <f t="shared" si="14"/>
        <v>0.018333333333333306</v>
      </c>
      <c r="W53" s="11">
        <f t="shared" si="14"/>
        <v>0.01935185185185182</v>
      </c>
      <c r="X53" s="12">
        <f t="shared" si="14"/>
        <v>0.020370370370370337</v>
      </c>
      <c r="Y53" s="11">
        <f t="shared" si="14"/>
        <v>0.021388888888888857</v>
      </c>
      <c r="Z53" s="11">
        <f t="shared" si="14"/>
        <v>0.022407407407407372</v>
      </c>
      <c r="AA53" s="12">
        <f t="shared" si="14"/>
        <v>0.02291666666666663</v>
      </c>
      <c r="AB53" s="11">
        <f t="shared" si="14"/>
        <v>0.02342592592592589</v>
      </c>
      <c r="AC53" s="11">
        <f t="shared" si="14"/>
        <v>0.024444444444444408</v>
      </c>
      <c r="AD53" s="10">
        <f t="shared" si="14"/>
        <v>0.025462962962962923</v>
      </c>
    </row>
    <row r="54" spans="1:30" ht="12.75">
      <c r="A54" s="8">
        <f t="shared" si="5"/>
        <v>0.001024305555555554</v>
      </c>
      <c r="B54" s="8">
        <f t="shared" si="15"/>
        <v>0.002048611111111108</v>
      </c>
      <c r="C54" s="10">
        <f t="shared" si="15"/>
        <v>0.002560763888888885</v>
      </c>
      <c r="D54" s="8">
        <f t="shared" si="15"/>
        <v>0.0030729166666666617</v>
      </c>
      <c r="E54" s="8">
        <f t="shared" si="15"/>
        <v>0.004097222222222216</v>
      </c>
      <c r="F54" s="10">
        <f t="shared" si="15"/>
        <v>0.00512152777777777</v>
      </c>
      <c r="G54" s="8">
        <f t="shared" si="15"/>
        <v>0.0061458333333333235</v>
      </c>
      <c r="H54" s="8">
        <f t="shared" si="15"/>
        <v>0.007170138888888877</v>
      </c>
      <c r="I54" s="10">
        <f t="shared" si="15"/>
        <v>0.007682291666666654</v>
      </c>
      <c r="J54" s="8">
        <f t="shared" si="15"/>
        <v>0.008194444444444431</v>
      </c>
      <c r="K54" s="8">
        <f t="shared" si="15"/>
        <v>0.009218749999999986</v>
      </c>
      <c r="L54" s="10">
        <f t="shared" si="15"/>
        <v>0.01024305555555554</v>
      </c>
      <c r="M54" s="8">
        <f t="shared" si="15"/>
        <v>0.011267361111111093</v>
      </c>
      <c r="N54" s="8">
        <f t="shared" si="15"/>
        <v>0.012291666666666647</v>
      </c>
      <c r="O54" s="10">
        <f t="shared" si="15"/>
        <v>0.012803819444444423</v>
      </c>
      <c r="P54" s="11">
        <f t="shared" si="15"/>
        <v>0.013315972222222201</v>
      </c>
      <c r="Q54" s="11">
        <f t="shared" si="15"/>
        <v>0.014340277777777754</v>
      </c>
      <c r="R54" s="12">
        <f t="shared" si="15"/>
        <v>0.015364583333333308</v>
      </c>
      <c r="S54" s="11">
        <f t="shared" si="14"/>
        <v>0.016388888888888863</v>
      </c>
      <c r="T54" s="11">
        <f t="shared" si="14"/>
        <v>0.017413194444444415</v>
      </c>
      <c r="U54" s="12">
        <f t="shared" si="14"/>
        <v>0.017925347222222193</v>
      </c>
      <c r="V54" s="11">
        <f t="shared" si="14"/>
        <v>0.01843749999999997</v>
      </c>
      <c r="W54" s="11">
        <f t="shared" si="14"/>
        <v>0.019461805555555524</v>
      </c>
      <c r="X54" s="12">
        <f t="shared" si="14"/>
        <v>0.02048611111111108</v>
      </c>
      <c r="Y54" s="11">
        <f t="shared" si="14"/>
        <v>0.021510416666666633</v>
      </c>
      <c r="Z54" s="11">
        <f t="shared" si="14"/>
        <v>0.022534722222222185</v>
      </c>
      <c r="AA54" s="12">
        <f t="shared" si="14"/>
        <v>0.023046874999999963</v>
      </c>
      <c r="AB54" s="11">
        <f t="shared" si="14"/>
        <v>0.02355902777777774</v>
      </c>
      <c r="AC54" s="11">
        <f t="shared" si="14"/>
        <v>0.024583333333333294</v>
      </c>
      <c r="AD54" s="10">
        <f t="shared" si="14"/>
        <v>0.025607638888888846</v>
      </c>
    </row>
    <row r="55" spans="1:30" ht="12.75">
      <c r="A55" s="8">
        <f t="shared" si="5"/>
        <v>0.001030092592592591</v>
      </c>
      <c r="B55" s="8">
        <f t="shared" si="15"/>
        <v>0.002060185185185182</v>
      </c>
      <c r="C55" s="10">
        <f t="shared" si="15"/>
        <v>0.0025752314814814774</v>
      </c>
      <c r="D55" s="8">
        <f t="shared" si="15"/>
        <v>0.0030902777777777725</v>
      </c>
      <c r="E55" s="8">
        <f t="shared" si="15"/>
        <v>0.004120370370370364</v>
      </c>
      <c r="F55" s="10">
        <f t="shared" si="15"/>
        <v>0.005150462962962955</v>
      </c>
      <c r="G55" s="8">
        <f t="shared" si="15"/>
        <v>0.006180555555555545</v>
      </c>
      <c r="H55" s="8">
        <f t="shared" si="15"/>
        <v>0.007210648148148136</v>
      </c>
      <c r="I55" s="10">
        <f t="shared" si="15"/>
        <v>0.007725694444444432</v>
      </c>
      <c r="J55" s="8">
        <f t="shared" si="15"/>
        <v>0.008240740740740727</v>
      </c>
      <c r="K55" s="8">
        <f t="shared" si="15"/>
        <v>0.009270833333333318</v>
      </c>
      <c r="L55" s="10">
        <f t="shared" si="15"/>
        <v>0.01030092592592591</v>
      </c>
      <c r="M55" s="8">
        <f t="shared" si="15"/>
        <v>0.0113310185185185</v>
      </c>
      <c r="N55" s="8">
        <f t="shared" si="15"/>
        <v>0.01236111111111109</v>
      </c>
      <c r="O55" s="10">
        <f t="shared" si="15"/>
        <v>0.012876157407407387</v>
      </c>
      <c r="P55" s="11">
        <f t="shared" si="15"/>
        <v>0.013391203703703681</v>
      </c>
      <c r="Q55" s="11">
        <f t="shared" si="15"/>
        <v>0.014421296296296272</v>
      </c>
      <c r="R55" s="12">
        <f t="shared" si="15"/>
        <v>0.015451388888888863</v>
      </c>
      <c r="S55" s="11">
        <f t="shared" si="14"/>
        <v>0.016481481481481455</v>
      </c>
      <c r="T55" s="11">
        <f t="shared" si="14"/>
        <v>0.017511574074074044</v>
      </c>
      <c r="U55" s="12">
        <f t="shared" si="14"/>
        <v>0.018026620370370342</v>
      </c>
      <c r="V55" s="11">
        <f t="shared" si="14"/>
        <v>0.018541666666666637</v>
      </c>
      <c r="W55" s="11">
        <f t="shared" si="14"/>
        <v>0.019571759259259226</v>
      </c>
      <c r="X55" s="12">
        <f t="shared" si="14"/>
        <v>0.02060185185185182</v>
      </c>
      <c r="Y55" s="11">
        <f t="shared" si="14"/>
        <v>0.02163194444444441</v>
      </c>
      <c r="Z55" s="11">
        <f t="shared" si="14"/>
        <v>0.022662037037037</v>
      </c>
      <c r="AA55" s="12">
        <f t="shared" si="14"/>
        <v>0.023177083333333296</v>
      </c>
      <c r="AB55" s="11">
        <f t="shared" si="14"/>
        <v>0.02369212962962959</v>
      </c>
      <c r="AC55" s="11">
        <f t="shared" si="14"/>
        <v>0.02472222222222218</v>
      </c>
      <c r="AD55" s="10">
        <f t="shared" si="14"/>
        <v>0.025752314814814773</v>
      </c>
    </row>
    <row r="56" spans="1:30" ht="12.75">
      <c r="A56" s="8">
        <f t="shared" si="5"/>
        <v>0.001035879629629628</v>
      </c>
      <c r="B56" s="8">
        <f t="shared" si="15"/>
        <v>0.002071759259259256</v>
      </c>
      <c r="C56" s="10">
        <f t="shared" si="15"/>
        <v>0.00258969907407407</v>
      </c>
      <c r="D56" s="8">
        <f t="shared" si="15"/>
        <v>0.0031076388888888837</v>
      </c>
      <c r="E56" s="8">
        <f t="shared" si="15"/>
        <v>0.004143518518518512</v>
      </c>
      <c r="F56" s="10">
        <f t="shared" si="15"/>
        <v>0.00517939814814814</v>
      </c>
      <c r="G56" s="8">
        <f t="shared" si="15"/>
        <v>0.0062152777777777675</v>
      </c>
      <c r="H56" s="8">
        <f t="shared" si="15"/>
        <v>0.007251157407407395</v>
      </c>
      <c r="I56" s="10">
        <f t="shared" si="15"/>
        <v>0.007769097222222209</v>
      </c>
      <c r="J56" s="8">
        <f t="shared" si="15"/>
        <v>0.008287037037037023</v>
      </c>
      <c r="K56" s="8">
        <f t="shared" si="15"/>
        <v>0.009322916666666651</v>
      </c>
      <c r="L56" s="10">
        <f t="shared" si="15"/>
        <v>0.01035879629629628</v>
      </c>
      <c r="M56" s="8">
        <f t="shared" si="15"/>
        <v>0.011394675925925907</v>
      </c>
      <c r="N56" s="8">
        <f t="shared" si="15"/>
        <v>0.012430555555555535</v>
      </c>
      <c r="O56" s="10">
        <f t="shared" si="15"/>
        <v>0.01294849537037035</v>
      </c>
      <c r="P56" s="11">
        <f t="shared" si="15"/>
        <v>0.013466435185185163</v>
      </c>
      <c r="Q56" s="11">
        <f t="shared" si="15"/>
        <v>0.01450231481481479</v>
      </c>
      <c r="R56" s="12">
        <f t="shared" si="15"/>
        <v>0.015538194444444419</v>
      </c>
      <c r="S56" s="11">
        <f t="shared" si="14"/>
        <v>0.016574074074074047</v>
      </c>
      <c r="T56" s="11">
        <f t="shared" si="14"/>
        <v>0.017609953703703676</v>
      </c>
      <c r="U56" s="12">
        <f t="shared" si="14"/>
        <v>0.018127893518518488</v>
      </c>
      <c r="V56" s="11">
        <f t="shared" si="14"/>
        <v>0.018645833333333302</v>
      </c>
      <c r="W56" s="11">
        <f t="shared" si="14"/>
        <v>0.01968171296296293</v>
      </c>
      <c r="X56" s="12">
        <f t="shared" si="14"/>
        <v>0.02071759259259256</v>
      </c>
      <c r="Y56" s="11">
        <f t="shared" si="14"/>
        <v>0.021753472222222188</v>
      </c>
      <c r="Z56" s="11">
        <f t="shared" si="14"/>
        <v>0.022789351851851814</v>
      </c>
      <c r="AA56" s="12">
        <f t="shared" si="14"/>
        <v>0.02330729166666663</v>
      </c>
      <c r="AB56" s="11">
        <f t="shared" si="14"/>
        <v>0.02382523148148144</v>
      </c>
      <c r="AC56" s="11">
        <f t="shared" si="14"/>
        <v>0.02486111111111107</v>
      </c>
      <c r="AD56" s="10">
        <f t="shared" si="14"/>
        <v>0.0258969907407407</v>
      </c>
    </row>
    <row r="57" spans="1:30" ht="12.75">
      <c r="A57" s="8">
        <f t="shared" si="5"/>
        <v>0.001041666666666665</v>
      </c>
      <c r="B57" s="8">
        <f t="shared" si="15"/>
        <v>0.00208333333333333</v>
      </c>
      <c r="C57" s="10">
        <f t="shared" si="15"/>
        <v>0.002604166666666662</v>
      </c>
      <c r="D57" s="8">
        <f t="shared" si="15"/>
        <v>0.003124999999999995</v>
      </c>
      <c r="E57" s="8">
        <f t="shared" si="15"/>
        <v>0.00416666666666666</v>
      </c>
      <c r="F57" s="10">
        <f t="shared" si="15"/>
        <v>0.005208333333333324</v>
      </c>
      <c r="G57" s="8">
        <f t="shared" si="15"/>
        <v>0.00624999999999999</v>
      </c>
      <c r="H57" s="8">
        <f t="shared" si="15"/>
        <v>0.007291666666666655</v>
      </c>
      <c r="I57" s="10">
        <f t="shared" si="15"/>
        <v>0.007812499999999987</v>
      </c>
      <c r="J57" s="8">
        <f t="shared" si="15"/>
        <v>0.00833333333333332</v>
      </c>
      <c r="K57" s="8">
        <f t="shared" si="15"/>
        <v>0.009374999999999984</v>
      </c>
      <c r="L57" s="10">
        <f t="shared" si="15"/>
        <v>0.010416666666666649</v>
      </c>
      <c r="M57" s="8">
        <f t="shared" si="15"/>
        <v>0.011458333333333313</v>
      </c>
      <c r="N57" s="8">
        <f t="shared" si="15"/>
        <v>0.01249999999999998</v>
      </c>
      <c r="O57" s="10">
        <f t="shared" si="15"/>
        <v>0.013020833333333311</v>
      </c>
      <c r="P57" s="11">
        <f t="shared" si="15"/>
        <v>0.013541666666666645</v>
      </c>
      <c r="Q57" s="11">
        <f t="shared" si="15"/>
        <v>0.01458333333333331</v>
      </c>
      <c r="R57" s="12">
        <f t="shared" si="15"/>
        <v>0.015624999999999974</v>
      </c>
      <c r="S57" s="11">
        <f t="shared" si="14"/>
        <v>0.01666666666666664</v>
      </c>
      <c r="T57" s="11">
        <f t="shared" si="14"/>
        <v>0.017708333333333305</v>
      </c>
      <c r="U57" s="12">
        <f t="shared" si="14"/>
        <v>0.018229166666666637</v>
      </c>
      <c r="V57" s="11">
        <f t="shared" si="14"/>
        <v>0.018749999999999968</v>
      </c>
      <c r="W57" s="11">
        <f t="shared" si="14"/>
        <v>0.019791666666666635</v>
      </c>
      <c r="X57" s="12">
        <f t="shared" si="14"/>
        <v>0.020833333333333297</v>
      </c>
      <c r="Y57" s="11">
        <f t="shared" si="14"/>
        <v>0.021874999999999964</v>
      </c>
      <c r="Z57" s="11">
        <f t="shared" si="14"/>
        <v>0.022916666666666627</v>
      </c>
      <c r="AA57" s="12">
        <f t="shared" si="14"/>
        <v>0.023437499999999962</v>
      </c>
      <c r="AB57" s="11">
        <f t="shared" si="14"/>
        <v>0.023958333333333293</v>
      </c>
      <c r="AC57" s="11">
        <f t="shared" si="14"/>
        <v>0.02499999999999996</v>
      </c>
      <c r="AD57" s="10">
        <f t="shared" si="14"/>
        <v>0.026041666666666623</v>
      </c>
    </row>
    <row r="58" spans="1:30" ht="12.75">
      <c r="A58" s="8">
        <f t="shared" si="5"/>
        <v>0.001047453703703702</v>
      </c>
      <c r="B58" s="8">
        <f t="shared" si="15"/>
        <v>0.002094907407407404</v>
      </c>
      <c r="C58" s="10">
        <f t="shared" si="15"/>
        <v>0.0026186342592592546</v>
      </c>
      <c r="D58" s="8">
        <f t="shared" si="15"/>
        <v>0.0031423611111111058</v>
      </c>
      <c r="E58" s="8">
        <f t="shared" si="15"/>
        <v>0.004189814814814808</v>
      </c>
      <c r="F58" s="10">
        <f t="shared" si="15"/>
        <v>0.005237268518518509</v>
      </c>
      <c r="G58" s="8">
        <f t="shared" si="15"/>
        <v>0.0062847222222222115</v>
      </c>
      <c r="H58" s="8">
        <f t="shared" si="15"/>
        <v>0.007332175925925914</v>
      </c>
      <c r="I58" s="10">
        <f t="shared" si="15"/>
        <v>0.007855902777777764</v>
      </c>
      <c r="J58" s="8">
        <f t="shared" si="15"/>
        <v>0.008379629629629615</v>
      </c>
      <c r="K58" s="8">
        <f t="shared" si="15"/>
        <v>0.009427083333333317</v>
      </c>
      <c r="L58" s="10">
        <f t="shared" si="15"/>
        <v>0.010474537037037018</v>
      </c>
      <c r="M58" s="8">
        <f t="shared" si="15"/>
        <v>0.011521990740740722</v>
      </c>
      <c r="N58" s="8">
        <f t="shared" si="15"/>
        <v>0.012569444444444423</v>
      </c>
      <c r="O58" s="10">
        <f t="shared" si="15"/>
        <v>0.013093171296296275</v>
      </c>
      <c r="P58" s="11">
        <f t="shared" si="15"/>
        <v>0.013616898148148125</v>
      </c>
      <c r="Q58" s="11">
        <f t="shared" si="15"/>
        <v>0.014664351851851828</v>
      </c>
      <c r="R58" s="12">
        <f t="shared" si="15"/>
        <v>0.015711805555555527</v>
      </c>
      <c r="S58" s="11">
        <f t="shared" si="14"/>
        <v>0.01675925925925923</v>
      </c>
      <c r="T58" s="11">
        <f t="shared" si="14"/>
        <v>0.017806712962962934</v>
      </c>
      <c r="U58" s="12">
        <f t="shared" si="14"/>
        <v>0.018330439814814782</v>
      </c>
      <c r="V58" s="11">
        <f t="shared" si="14"/>
        <v>0.018854166666666634</v>
      </c>
      <c r="W58" s="11">
        <f t="shared" si="14"/>
        <v>0.019901620370370337</v>
      </c>
      <c r="X58" s="12">
        <f t="shared" si="14"/>
        <v>0.020949074074074037</v>
      </c>
      <c r="Y58" s="11">
        <f t="shared" si="14"/>
        <v>0.02199652777777774</v>
      </c>
      <c r="Z58" s="11">
        <f t="shared" si="14"/>
        <v>0.023043981481481443</v>
      </c>
      <c r="AA58" s="12">
        <f t="shared" si="14"/>
        <v>0.023567708333333295</v>
      </c>
      <c r="AB58" s="11">
        <f t="shared" si="14"/>
        <v>0.024091435185185143</v>
      </c>
      <c r="AC58" s="11">
        <f t="shared" si="14"/>
        <v>0.025138888888888846</v>
      </c>
      <c r="AD58" s="10">
        <f t="shared" si="14"/>
        <v>0.02618634259259255</v>
      </c>
    </row>
    <row r="59" spans="1:30" ht="12.75">
      <c r="A59" s="9" t="s">
        <v>5</v>
      </c>
      <c r="B59" s="8"/>
      <c r="C59" s="10"/>
      <c r="D59" s="8"/>
      <c r="E59" s="8"/>
      <c r="F59" s="10"/>
      <c r="G59" s="8"/>
      <c r="H59" s="8"/>
      <c r="I59" s="10"/>
      <c r="J59" s="8"/>
      <c r="K59" s="8"/>
      <c r="L59" s="10"/>
      <c r="M59" s="8"/>
      <c r="N59" s="8"/>
      <c r="O59" s="10"/>
      <c r="P59" s="8"/>
      <c r="Q59" s="8"/>
      <c r="R59" s="10"/>
      <c r="S59" s="8"/>
      <c r="T59" s="8"/>
      <c r="U59" s="10"/>
      <c r="V59" s="8"/>
      <c r="W59" s="8"/>
      <c r="X59" s="10"/>
      <c r="Y59" s="8"/>
      <c r="Z59" s="8"/>
      <c r="AA59" s="10"/>
      <c r="AB59" s="8"/>
      <c r="AC59" s="8"/>
      <c r="AD59" s="10"/>
    </row>
    <row r="60" spans="1:30" ht="12.75">
      <c r="A60" s="8">
        <v>1.1574074074074074E-06</v>
      </c>
      <c r="B60" s="8">
        <f t="shared" si="15"/>
        <v>2.3148148148148148E-06</v>
      </c>
      <c r="C60" s="10">
        <f t="shared" si="15"/>
        <v>2.8935185185185184E-06</v>
      </c>
      <c r="D60" s="8">
        <f t="shared" si="15"/>
        <v>3.4722222222222224E-06</v>
      </c>
      <c r="E60" s="8">
        <f t="shared" si="15"/>
        <v>4.6296296296296296E-06</v>
      </c>
      <c r="F60" s="10">
        <f t="shared" si="15"/>
        <v>5.787037037037037E-06</v>
      </c>
      <c r="G60" s="8">
        <f t="shared" si="15"/>
        <v>6.944444444444445E-06</v>
      </c>
      <c r="H60" s="8">
        <f t="shared" si="15"/>
        <v>8.101851851851852E-06</v>
      </c>
      <c r="I60" s="10">
        <f t="shared" si="15"/>
        <v>8.680555555555556E-06</v>
      </c>
      <c r="J60" s="8">
        <f t="shared" si="15"/>
        <v>9.259259259259259E-06</v>
      </c>
      <c r="K60" s="8">
        <f t="shared" si="15"/>
        <v>1.0416666666666666E-05</v>
      </c>
      <c r="L60" s="10">
        <f t="shared" si="15"/>
        <v>1.1574074074074073E-05</v>
      </c>
      <c r="M60" s="8">
        <f t="shared" si="15"/>
        <v>1.273148148148148E-05</v>
      </c>
      <c r="N60" s="8">
        <f t="shared" si="15"/>
        <v>1.388888888888889E-05</v>
      </c>
      <c r="O60" s="10">
        <f t="shared" si="15"/>
        <v>1.4467592592592593E-05</v>
      </c>
      <c r="P60" s="8">
        <f t="shared" si="15"/>
        <v>1.5046296296296297E-05</v>
      </c>
      <c r="Q60" s="8">
        <f t="shared" si="15"/>
        <v>1.6203703703703704E-05</v>
      </c>
      <c r="R60" s="10">
        <f t="shared" si="15"/>
        <v>1.736111111111111E-05</v>
      </c>
      <c r="S60" s="8">
        <f aca="true" t="shared" si="16" ref="S60:AD60">$A60*(S$1/$A$1)</f>
        <v>1.8518518518518518E-05</v>
      </c>
      <c r="T60" s="8">
        <f t="shared" si="16"/>
        <v>1.9675925925925925E-05</v>
      </c>
      <c r="U60" s="10">
        <f t="shared" si="16"/>
        <v>2.025462962962963E-05</v>
      </c>
      <c r="V60" s="8">
        <f t="shared" si="16"/>
        <v>2.0833333333333333E-05</v>
      </c>
      <c r="W60" s="8">
        <f t="shared" si="16"/>
        <v>2.199074074074074E-05</v>
      </c>
      <c r="X60" s="10">
        <f t="shared" si="16"/>
        <v>2.3148148148148147E-05</v>
      </c>
      <c r="Y60" s="8">
        <f t="shared" si="16"/>
        <v>2.4305555555555554E-05</v>
      </c>
      <c r="Z60" s="8">
        <f t="shared" si="16"/>
        <v>2.546296296296296E-05</v>
      </c>
      <c r="AA60" s="10">
        <f t="shared" si="16"/>
        <v>2.6041666666666665E-05</v>
      </c>
      <c r="AB60" s="8">
        <f t="shared" si="16"/>
        <v>2.662037037037037E-05</v>
      </c>
      <c r="AC60" s="8">
        <f t="shared" si="16"/>
        <v>2.777777777777778E-05</v>
      </c>
      <c r="AD60" s="10">
        <f t="shared" si="16"/>
        <v>2.8935185185185186E-05</v>
      </c>
    </row>
    <row r="61" spans="1:30" ht="12.75">
      <c r="A61" s="8">
        <f>A$60*2</f>
        <v>2.3148148148148148E-06</v>
      </c>
      <c r="B61" s="8">
        <f aca="true" t="shared" si="17" ref="B61:AD63">$A61*(B$1/$A$1)</f>
        <v>4.6296296296296296E-06</v>
      </c>
      <c r="C61" s="10">
        <f t="shared" si="17"/>
        <v>5.787037037037037E-06</v>
      </c>
      <c r="D61" s="8">
        <f t="shared" si="17"/>
        <v>6.944444444444445E-06</v>
      </c>
      <c r="E61" s="8">
        <f t="shared" si="17"/>
        <v>9.259259259259259E-06</v>
      </c>
      <c r="F61" s="10">
        <f t="shared" si="17"/>
        <v>1.1574074074074073E-05</v>
      </c>
      <c r="G61" s="8">
        <f t="shared" si="17"/>
        <v>1.388888888888889E-05</v>
      </c>
      <c r="H61" s="8">
        <f t="shared" si="17"/>
        <v>1.6203703703703704E-05</v>
      </c>
      <c r="I61" s="10">
        <f t="shared" si="17"/>
        <v>1.736111111111111E-05</v>
      </c>
      <c r="J61" s="8">
        <f t="shared" si="17"/>
        <v>1.8518518518518518E-05</v>
      </c>
      <c r="K61" s="8">
        <f t="shared" si="17"/>
        <v>2.0833333333333333E-05</v>
      </c>
      <c r="L61" s="10">
        <f t="shared" si="17"/>
        <v>2.3148148148148147E-05</v>
      </c>
      <c r="M61" s="8">
        <f t="shared" si="17"/>
        <v>2.546296296296296E-05</v>
      </c>
      <c r="N61" s="8">
        <f t="shared" si="17"/>
        <v>2.777777777777778E-05</v>
      </c>
      <c r="O61" s="10">
        <f t="shared" si="17"/>
        <v>2.8935185185185186E-05</v>
      </c>
      <c r="P61" s="8">
        <f t="shared" si="17"/>
        <v>3.0092592592592593E-05</v>
      </c>
      <c r="Q61" s="8">
        <f t="shared" si="17"/>
        <v>3.240740740740741E-05</v>
      </c>
      <c r="R61" s="10">
        <f t="shared" si="17"/>
        <v>3.472222222222222E-05</v>
      </c>
      <c r="S61" s="8">
        <f t="shared" si="17"/>
        <v>3.7037037037037037E-05</v>
      </c>
      <c r="T61" s="8">
        <f t="shared" si="17"/>
        <v>3.935185185185185E-05</v>
      </c>
      <c r="U61" s="10">
        <f t="shared" si="17"/>
        <v>4.050925925925926E-05</v>
      </c>
      <c r="V61" s="8">
        <f t="shared" si="17"/>
        <v>4.1666666666666665E-05</v>
      </c>
      <c r="W61" s="8">
        <f t="shared" si="17"/>
        <v>4.398148148148148E-05</v>
      </c>
      <c r="X61" s="10">
        <f t="shared" si="17"/>
        <v>4.6296296296296294E-05</v>
      </c>
      <c r="Y61" s="8">
        <f t="shared" si="17"/>
        <v>4.861111111111111E-05</v>
      </c>
      <c r="Z61" s="8">
        <f t="shared" si="17"/>
        <v>5.092592592592592E-05</v>
      </c>
      <c r="AA61" s="10">
        <f t="shared" si="17"/>
        <v>5.208333333333333E-05</v>
      </c>
      <c r="AB61" s="8">
        <f t="shared" si="17"/>
        <v>5.324074074074074E-05</v>
      </c>
      <c r="AC61" s="8">
        <f t="shared" si="17"/>
        <v>5.555555555555556E-05</v>
      </c>
      <c r="AD61" s="10">
        <f t="shared" si="17"/>
        <v>5.787037037037037E-05</v>
      </c>
    </row>
    <row r="62" spans="1:30" ht="12.75">
      <c r="A62" s="8">
        <f>A$60*3</f>
        <v>3.4722222222222224E-06</v>
      </c>
      <c r="B62" s="8">
        <f t="shared" si="17"/>
        <v>6.944444444444445E-06</v>
      </c>
      <c r="C62" s="10">
        <f t="shared" si="17"/>
        <v>8.680555555555556E-06</v>
      </c>
      <c r="D62" s="8">
        <f t="shared" si="17"/>
        <v>1.0416666666666668E-05</v>
      </c>
      <c r="E62" s="8">
        <f t="shared" si="17"/>
        <v>1.388888888888889E-05</v>
      </c>
      <c r="F62" s="10">
        <f t="shared" si="17"/>
        <v>1.736111111111111E-05</v>
      </c>
      <c r="G62" s="8">
        <f t="shared" si="17"/>
        <v>2.0833333333333336E-05</v>
      </c>
      <c r="H62" s="8">
        <f t="shared" si="17"/>
        <v>2.4305555555555558E-05</v>
      </c>
      <c r="I62" s="10">
        <f t="shared" si="17"/>
        <v>2.604166666666667E-05</v>
      </c>
      <c r="J62" s="8">
        <f t="shared" si="17"/>
        <v>2.777777777777778E-05</v>
      </c>
      <c r="K62" s="8">
        <f t="shared" si="17"/>
        <v>3.125E-05</v>
      </c>
      <c r="L62" s="10">
        <f t="shared" si="17"/>
        <v>3.472222222222222E-05</v>
      </c>
      <c r="M62" s="8">
        <f t="shared" si="17"/>
        <v>3.8194444444444444E-05</v>
      </c>
      <c r="N62" s="8">
        <f t="shared" si="17"/>
        <v>4.166666666666667E-05</v>
      </c>
      <c r="O62" s="10">
        <f t="shared" si="17"/>
        <v>4.340277777777778E-05</v>
      </c>
      <c r="P62" s="8">
        <f t="shared" si="17"/>
        <v>4.5138888888888894E-05</v>
      </c>
      <c r="Q62" s="8">
        <f t="shared" si="17"/>
        <v>4.8611111111111115E-05</v>
      </c>
      <c r="R62" s="10">
        <f t="shared" si="17"/>
        <v>5.208333333333334E-05</v>
      </c>
      <c r="S62" s="8">
        <f t="shared" si="17"/>
        <v>5.555555555555556E-05</v>
      </c>
      <c r="T62" s="8">
        <f t="shared" si="17"/>
        <v>5.902777777777778E-05</v>
      </c>
      <c r="U62" s="10">
        <f t="shared" si="17"/>
        <v>6.0763888888888894E-05</v>
      </c>
      <c r="V62" s="8">
        <f t="shared" si="17"/>
        <v>6.25E-05</v>
      </c>
      <c r="W62" s="8">
        <f t="shared" si="17"/>
        <v>6.597222222222223E-05</v>
      </c>
      <c r="X62" s="10">
        <f t="shared" si="17"/>
        <v>6.944444444444444E-05</v>
      </c>
      <c r="Y62" s="8">
        <f t="shared" si="17"/>
        <v>7.291666666666667E-05</v>
      </c>
      <c r="Z62" s="8">
        <f t="shared" si="17"/>
        <v>7.638888888888889E-05</v>
      </c>
      <c r="AA62" s="10">
        <f t="shared" si="17"/>
        <v>7.8125E-05</v>
      </c>
      <c r="AB62" s="8">
        <f t="shared" si="17"/>
        <v>7.986111111111112E-05</v>
      </c>
      <c r="AC62" s="8">
        <f t="shared" si="17"/>
        <v>8.333333333333334E-05</v>
      </c>
      <c r="AD62" s="10">
        <f t="shared" si="17"/>
        <v>8.680555555555556E-05</v>
      </c>
    </row>
    <row r="63" spans="1:30" ht="12.75">
      <c r="A63" s="8">
        <f>A$60*4</f>
        <v>4.6296296296296296E-06</v>
      </c>
      <c r="B63" s="8">
        <f t="shared" si="17"/>
        <v>9.259259259259259E-06</v>
      </c>
      <c r="C63" s="10">
        <f t="shared" si="17"/>
        <v>1.1574074074074073E-05</v>
      </c>
      <c r="D63" s="8">
        <f t="shared" si="17"/>
        <v>1.388888888888889E-05</v>
      </c>
      <c r="E63" s="8">
        <f t="shared" si="17"/>
        <v>1.8518518518518518E-05</v>
      </c>
      <c r="F63" s="10">
        <f t="shared" si="17"/>
        <v>2.3148148148148147E-05</v>
      </c>
      <c r="G63" s="8">
        <f t="shared" si="17"/>
        <v>2.777777777777778E-05</v>
      </c>
      <c r="H63" s="8">
        <f t="shared" si="17"/>
        <v>3.240740740740741E-05</v>
      </c>
      <c r="I63" s="10">
        <f t="shared" si="17"/>
        <v>3.472222222222222E-05</v>
      </c>
      <c r="J63" s="8">
        <f t="shared" si="17"/>
        <v>3.7037037037037037E-05</v>
      </c>
      <c r="K63" s="8">
        <f t="shared" si="17"/>
        <v>4.1666666666666665E-05</v>
      </c>
      <c r="L63" s="10">
        <f t="shared" si="17"/>
        <v>4.6296296296296294E-05</v>
      </c>
      <c r="M63" s="8">
        <f t="shared" si="17"/>
        <v>5.092592592592592E-05</v>
      </c>
      <c r="N63" s="8">
        <f t="shared" si="17"/>
        <v>5.555555555555556E-05</v>
      </c>
      <c r="O63" s="10">
        <f t="shared" si="17"/>
        <v>5.787037037037037E-05</v>
      </c>
      <c r="P63" s="8">
        <f t="shared" si="17"/>
        <v>6.018518518518519E-05</v>
      </c>
      <c r="Q63" s="8">
        <f t="shared" si="17"/>
        <v>6.481481481481482E-05</v>
      </c>
      <c r="R63" s="10">
        <f t="shared" si="17"/>
        <v>6.944444444444444E-05</v>
      </c>
      <c r="S63" s="8">
        <f t="shared" si="17"/>
        <v>7.407407407407407E-05</v>
      </c>
      <c r="T63" s="8">
        <f t="shared" si="17"/>
        <v>7.87037037037037E-05</v>
      </c>
      <c r="U63" s="10">
        <f t="shared" si="17"/>
        <v>8.101851851851852E-05</v>
      </c>
      <c r="V63" s="8">
        <f t="shared" si="17"/>
        <v>8.333333333333333E-05</v>
      </c>
      <c r="W63" s="8">
        <f t="shared" si="17"/>
        <v>8.796296296296296E-05</v>
      </c>
      <c r="X63" s="10">
        <f t="shared" si="17"/>
        <v>9.259259259259259E-05</v>
      </c>
      <c r="Y63" s="8">
        <f t="shared" si="17"/>
        <v>9.722222222222222E-05</v>
      </c>
      <c r="Z63" s="8">
        <f t="shared" si="17"/>
        <v>0.00010185185185185185</v>
      </c>
      <c r="AA63" s="10">
        <f t="shared" si="17"/>
        <v>0.00010416666666666666</v>
      </c>
      <c r="AB63" s="8">
        <f t="shared" si="17"/>
        <v>0.00010648148148148147</v>
      </c>
      <c r="AC63" s="8">
        <f t="shared" si="17"/>
        <v>0.00011111111111111112</v>
      </c>
      <c r="AD63" s="10">
        <f t="shared" si="17"/>
        <v>0.00011574074074074075</v>
      </c>
    </row>
  </sheetData>
  <printOptions gridLines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64" r:id="rId1"/>
  <headerFooter alignWithMargins="0">
    <oddHeader>&amp;C&amp;F - &amp;A</oddHeader>
    <oddFooter>&amp;Cwww.nuts.org.uk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J76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4" width="6.7109375" style="19" customWidth="1"/>
    <col min="5" max="5" width="6.7109375" style="12" customWidth="1"/>
    <col min="6" max="6" width="6.7109375" style="19" customWidth="1"/>
    <col min="7" max="7" width="6.7109375" style="12" customWidth="1"/>
    <col min="8" max="9" width="6.7109375" style="19" customWidth="1"/>
    <col min="10" max="10" width="6.7109375" style="12" customWidth="1"/>
    <col min="11" max="11" width="6.7109375" style="11" customWidth="1"/>
    <col min="12" max="12" width="6.7109375" style="19" customWidth="1"/>
    <col min="13" max="13" width="6.7109375" style="12" customWidth="1"/>
    <col min="14" max="14" width="6.7109375" style="11" customWidth="1"/>
    <col min="15" max="15" width="6.7109375" style="12" customWidth="1"/>
    <col min="16" max="16" width="6.7109375" style="19" customWidth="1"/>
    <col min="17" max="17" width="6.7109375" style="11" customWidth="1"/>
    <col min="18" max="18" width="6.7109375" style="12" customWidth="1"/>
    <col min="19" max="19" width="6.7109375" style="19" customWidth="1"/>
    <col min="20" max="20" width="6.7109375" style="12" customWidth="1"/>
    <col min="21" max="22" width="6.7109375" style="19" customWidth="1"/>
    <col min="23" max="23" width="6.7109375" style="12" customWidth="1"/>
    <col min="24" max="24" width="6.7109375" style="11" customWidth="1"/>
    <col min="25" max="25" width="8.140625" style="14" customWidth="1"/>
    <col min="26" max="26" width="8.140625" style="15" customWidth="1"/>
    <col min="27" max="27" width="8.140625" style="13" customWidth="1"/>
    <col min="28" max="28" width="8.140625" style="15" customWidth="1"/>
    <col min="29" max="29" width="8.140625" style="14" customWidth="1"/>
    <col min="30" max="30" width="8.140625" style="13" customWidth="1"/>
    <col min="31" max="31" width="8.140625" style="15" customWidth="1"/>
    <col min="32" max="32" width="8.140625" style="13" customWidth="1"/>
    <col min="33" max="33" width="8.140625" style="16" customWidth="1"/>
    <col min="34" max="34" width="8.140625" style="15" customWidth="1"/>
    <col min="35" max="36" width="8.140625" style="13" customWidth="1"/>
    <col min="37" max="16384" width="7.28125" style="13" customWidth="1"/>
  </cols>
  <sheetData>
    <row r="1" spans="1:36" s="16" customFormat="1" ht="12.75">
      <c r="A1" s="19" t="s">
        <v>17</v>
      </c>
      <c r="B1" s="12" t="str">
        <f>B2&amp;" M"</f>
        <v>1 M</v>
      </c>
      <c r="C1" s="19" t="s">
        <v>18</v>
      </c>
      <c r="D1" s="19" t="s">
        <v>19</v>
      </c>
      <c r="E1" s="12" t="s">
        <v>22</v>
      </c>
      <c r="F1" s="19" t="s">
        <v>21</v>
      </c>
      <c r="G1" s="12" t="s">
        <v>20</v>
      </c>
      <c r="H1" s="19" t="s">
        <v>8</v>
      </c>
      <c r="I1" s="19" t="s">
        <v>23</v>
      </c>
      <c r="J1" s="12" t="s">
        <v>24</v>
      </c>
      <c r="K1" s="19" t="s">
        <v>25</v>
      </c>
      <c r="L1" s="19" t="s">
        <v>26</v>
      </c>
      <c r="M1" s="12" t="s">
        <v>27</v>
      </c>
      <c r="N1" s="19" t="s">
        <v>28</v>
      </c>
      <c r="O1" s="12" t="s">
        <v>29</v>
      </c>
      <c r="P1" s="19" t="s">
        <v>7</v>
      </c>
      <c r="Q1" s="19" t="s">
        <v>30</v>
      </c>
      <c r="R1" s="12" t="s">
        <v>31</v>
      </c>
      <c r="S1" s="19" t="s">
        <v>32</v>
      </c>
      <c r="T1" s="12" t="s">
        <v>33</v>
      </c>
      <c r="U1" s="19" t="s">
        <v>34</v>
      </c>
      <c r="V1" s="19" t="s">
        <v>35</v>
      </c>
      <c r="W1" s="12" t="s">
        <v>36</v>
      </c>
      <c r="X1" s="19" t="s">
        <v>10</v>
      </c>
      <c r="Y1" s="17" t="s">
        <v>38</v>
      </c>
      <c r="Z1" s="18" t="s">
        <v>37</v>
      </c>
      <c r="AA1" s="17" t="s">
        <v>39</v>
      </c>
      <c r="AB1" s="18" t="s">
        <v>40</v>
      </c>
      <c r="AC1" s="17" t="s">
        <v>41</v>
      </c>
      <c r="AD1" s="17" t="s">
        <v>42</v>
      </c>
      <c r="AE1" s="18" t="s">
        <v>43</v>
      </c>
      <c r="AF1" s="17" t="s">
        <v>11</v>
      </c>
      <c r="AG1" s="17" t="s">
        <v>44</v>
      </c>
      <c r="AH1" s="18" t="s">
        <v>46</v>
      </c>
      <c r="AI1" s="17" t="s">
        <v>45</v>
      </c>
      <c r="AJ1" s="16" t="s">
        <v>6</v>
      </c>
    </row>
    <row r="2" spans="1:35" s="16" customFormat="1" ht="12.75" hidden="1">
      <c r="A2" s="16">
        <v>1</v>
      </c>
      <c r="B2" s="18">
        <v>1</v>
      </c>
      <c r="C2" s="17">
        <v>3</v>
      </c>
      <c r="D2" s="17"/>
      <c r="E2" s="18">
        <v>2</v>
      </c>
      <c r="F2" s="17">
        <v>4</v>
      </c>
      <c r="G2" s="18">
        <v>3</v>
      </c>
      <c r="H2" s="17"/>
      <c r="I2" s="17">
        <v>6</v>
      </c>
      <c r="J2" s="18">
        <v>4</v>
      </c>
      <c r="K2" s="16">
        <v>7</v>
      </c>
      <c r="L2" s="17">
        <v>8</v>
      </c>
      <c r="M2" s="18">
        <v>5</v>
      </c>
      <c r="N2" s="16">
        <v>9</v>
      </c>
      <c r="O2" s="18">
        <v>6</v>
      </c>
      <c r="P2" s="17">
        <v>10</v>
      </c>
      <c r="Q2" s="11">
        <v>11</v>
      </c>
      <c r="R2" s="12">
        <v>7</v>
      </c>
      <c r="S2" s="19">
        <v>12</v>
      </c>
      <c r="T2" s="12">
        <v>8</v>
      </c>
      <c r="U2" s="19">
        <v>13</v>
      </c>
      <c r="V2" s="19">
        <v>14</v>
      </c>
      <c r="W2" s="12">
        <v>9</v>
      </c>
      <c r="X2" s="11">
        <v>15</v>
      </c>
      <c r="Y2" s="17">
        <v>16</v>
      </c>
      <c r="Z2" s="18">
        <v>10</v>
      </c>
      <c r="AA2" s="16">
        <v>17</v>
      </c>
      <c r="AB2" s="18">
        <v>11</v>
      </c>
      <c r="AC2" s="17">
        <v>18</v>
      </c>
      <c r="AD2" s="16">
        <v>19</v>
      </c>
      <c r="AE2" s="18">
        <v>12</v>
      </c>
      <c r="AF2" s="16">
        <v>20</v>
      </c>
      <c r="AH2" s="18">
        <v>13</v>
      </c>
      <c r="AI2" s="16">
        <v>21</v>
      </c>
    </row>
    <row r="3" spans="1:36" s="16" customFormat="1" ht="12.75" customHeight="1" hidden="1">
      <c r="A3" s="16">
        <v>1</v>
      </c>
      <c r="B3" s="18">
        <v>1.609344</v>
      </c>
      <c r="C3" s="16">
        <v>2</v>
      </c>
      <c r="D3" s="17">
        <v>3</v>
      </c>
      <c r="E3" s="18">
        <f>$B3*E2</f>
        <v>3.218688</v>
      </c>
      <c r="F3" s="16">
        <v>4</v>
      </c>
      <c r="G3" s="18">
        <f>$B3*G2</f>
        <v>4.828032</v>
      </c>
      <c r="H3" s="17">
        <v>5</v>
      </c>
      <c r="I3" s="17">
        <v>6</v>
      </c>
      <c r="J3" s="18">
        <f>$B3*J2</f>
        <v>6.437376</v>
      </c>
      <c r="K3" s="16">
        <f>$A3*K2</f>
        <v>7</v>
      </c>
      <c r="L3" s="17">
        <v>8</v>
      </c>
      <c r="M3" s="18">
        <f>$B3*M2</f>
        <v>8.04672</v>
      </c>
      <c r="N3" s="16">
        <f>$A3*N2</f>
        <v>9</v>
      </c>
      <c r="O3" s="18">
        <f>$B3*O2</f>
        <v>9.656064</v>
      </c>
      <c r="P3" s="17">
        <v>10</v>
      </c>
      <c r="Q3" s="11">
        <v>11</v>
      </c>
      <c r="R3" s="12">
        <f>$B3*R2</f>
        <v>11.265408</v>
      </c>
      <c r="S3" s="19">
        <f>$A3*S2</f>
        <v>12</v>
      </c>
      <c r="T3" s="12">
        <f>$B3*T2</f>
        <v>12.874752</v>
      </c>
      <c r="U3" s="19">
        <v>13</v>
      </c>
      <c r="V3" s="19">
        <f>$A3*V2</f>
        <v>14</v>
      </c>
      <c r="W3" s="12">
        <f>$B3*W2</f>
        <v>14.484096000000001</v>
      </c>
      <c r="X3" s="11">
        <f>$A3*X2</f>
        <v>15</v>
      </c>
      <c r="Y3" s="17">
        <v>16</v>
      </c>
      <c r="Z3" s="18">
        <f>$B3*Z2</f>
        <v>16.09344</v>
      </c>
      <c r="AA3" s="16">
        <f>$A3*AA2</f>
        <v>17</v>
      </c>
      <c r="AB3" s="18">
        <f>$B3*AB2</f>
        <v>17.702784</v>
      </c>
      <c r="AC3" s="17">
        <v>18</v>
      </c>
      <c r="AD3" s="16">
        <f>$A3*AD2</f>
        <v>19</v>
      </c>
      <c r="AE3" s="18">
        <f>$B3*AE2</f>
        <v>19.312128</v>
      </c>
      <c r="AF3" s="16">
        <f>$A3*AF2</f>
        <v>20</v>
      </c>
      <c r="AH3" s="18">
        <f>$B3*AH2</f>
        <v>20.921472</v>
      </c>
      <c r="AI3" s="16">
        <f>$A3*AI2</f>
        <v>21</v>
      </c>
      <c r="AJ3" s="16">
        <f>42.195/2</f>
        <v>21.0975</v>
      </c>
    </row>
    <row r="4" spans="1:36" s="21" customFormat="1" ht="12.75" customHeight="1">
      <c r="A4" s="11">
        <v>0.0018865740740740742</v>
      </c>
      <c r="B4" s="12">
        <f aca="true" t="shared" si="0" ref="B4:K13">$A4*(B$3/$A$3)</f>
        <v>0.003036146666666667</v>
      </c>
      <c r="C4" s="19">
        <f t="shared" si="0"/>
        <v>0.0037731481481481483</v>
      </c>
      <c r="D4" s="19">
        <f t="shared" si="0"/>
        <v>0.005659722222222222</v>
      </c>
      <c r="E4" s="12">
        <f t="shared" si="0"/>
        <v>0.006072293333333334</v>
      </c>
      <c r="F4" s="19">
        <f t="shared" si="0"/>
        <v>0.007546296296296297</v>
      </c>
      <c r="G4" s="12">
        <f t="shared" si="0"/>
        <v>0.00910844</v>
      </c>
      <c r="H4" s="19">
        <f t="shared" si="0"/>
        <v>0.009432870370370371</v>
      </c>
      <c r="I4" s="19">
        <f t="shared" si="0"/>
        <v>0.011319444444444444</v>
      </c>
      <c r="J4" s="12">
        <f t="shared" si="0"/>
        <v>0.012144586666666669</v>
      </c>
      <c r="K4" s="11">
        <f t="shared" si="0"/>
        <v>0.01320601851851852</v>
      </c>
      <c r="L4" s="19">
        <f aca="true" t="shared" si="1" ref="L4:U13">$A4*(L$3/$A$3)</f>
        <v>0.015092592592592593</v>
      </c>
      <c r="M4" s="12">
        <f t="shared" si="1"/>
        <v>0.015180733333333335</v>
      </c>
      <c r="N4" s="11">
        <f t="shared" si="1"/>
        <v>0.016979166666666667</v>
      </c>
      <c r="O4" s="12">
        <f t="shared" si="1"/>
        <v>0.01821688</v>
      </c>
      <c r="P4" s="19">
        <f t="shared" si="1"/>
        <v>0.018865740740740742</v>
      </c>
      <c r="Q4" s="11">
        <f t="shared" si="1"/>
        <v>0.020752314814814817</v>
      </c>
      <c r="R4" s="12">
        <f t="shared" si="1"/>
        <v>0.021253026666666668</v>
      </c>
      <c r="S4" s="19">
        <f t="shared" si="1"/>
        <v>0.02263888888888889</v>
      </c>
      <c r="T4" s="12">
        <f t="shared" si="1"/>
        <v>0.024289173333333337</v>
      </c>
      <c r="U4" s="19">
        <f t="shared" si="1"/>
        <v>0.024525462962962964</v>
      </c>
      <c r="V4" s="19">
        <f aca="true" t="shared" si="2" ref="V4:AJ13">$A4*(V$3/$A$3)</f>
        <v>0.02641203703703704</v>
      </c>
      <c r="W4" s="12">
        <f t="shared" si="2"/>
        <v>0.027325320000000004</v>
      </c>
      <c r="X4" s="11">
        <f t="shared" si="2"/>
        <v>0.02829861111111111</v>
      </c>
      <c r="Y4" s="14">
        <f t="shared" si="2"/>
        <v>0.030185185185185186</v>
      </c>
      <c r="Z4" s="15">
        <f t="shared" si="2"/>
        <v>0.03036146666666667</v>
      </c>
      <c r="AA4" s="13">
        <f t="shared" si="2"/>
        <v>0.03207175925925926</v>
      </c>
      <c r="AB4" s="15">
        <f t="shared" si="2"/>
        <v>0.03339761333333334</v>
      </c>
      <c r="AC4" s="14">
        <f t="shared" si="2"/>
        <v>0.03395833333333333</v>
      </c>
      <c r="AD4" s="13">
        <f t="shared" si="2"/>
        <v>0.03584490740740741</v>
      </c>
      <c r="AE4" s="15">
        <f t="shared" si="2"/>
        <v>0.03643376</v>
      </c>
      <c r="AF4" s="13">
        <f t="shared" si="2"/>
        <v>0.037731481481481484</v>
      </c>
      <c r="AG4" s="16">
        <f>1000/(24*A4)</f>
        <v>22085.889570552146</v>
      </c>
      <c r="AH4" s="15">
        <f t="shared" si="2"/>
        <v>0.03946990666666667</v>
      </c>
      <c r="AI4" s="13">
        <f t="shared" si="2"/>
        <v>0.03961805555555556</v>
      </c>
      <c r="AJ4" s="13">
        <f t="shared" si="2"/>
        <v>0.03980199652777778</v>
      </c>
    </row>
    <row r="5" spans="1:36" s="21" customFormat="1" ht="12.75" customHeight="1">
      <c r="A5" s="11">
        <f aca="true" t="shared" si="3" ref="A5:A36">A4+1/(24*60*60)</f>
        <v>0.0018981481481481482</v>
      </c>
      <c r="B5" s="12">
        <f t="shared" si="0"/>
        <v>0.0030547733333333334</v>
      </c>
      <c r="C5" s="19">
        <f t="shared" si="0"/>
        <v>0.0037962962962962963</v>
      </c>
      <c r="D5" s="19">
        <f t="shared" si="0"/>
        <v>0.005694444444444445</v>
      </c>
      <c r="E5" s="12">
        <f t="shared" si="0"/>
        <v>0.006109546666666667</v>
      </c>
      <c r="F5" s="19">
        <f t="shared" si="0"/>
        <v>0.007592592592592593</v>
      </c>
      <c r="G5" s="12">
        <f t="shared" si="0"/>
        <v>0.00916432</v>
      </c>
      <c r="H5" s="19">
        <f t="shared" si="0"/>
        <v>0.00949074074074074</v>
      </c>
      <c r="I5" s="19">
        <f t="shared" si="0"/>
        <v>0.01138888888888889</v>
      </c>
      <c r="J5" s="12">
        <f t="shared" si="0"/>
        <v>0.012219093333333333</v>
      </c>
      <c r="K5" s="11">
        <f t="shared" si="0"/>
        <v>0.013287037037037036</v>
      </c>
      <c r="L5" s="19">
        <f t="shared" si="1"/>
        <v>0.015185185185185185</v>
      </c>
      <c r="M5" s="12">
        <f t="shared" si="1"/>
        <v>0.015273866666666669</v>
      </c>
      <c r="N5" s="11">
        <f t="shared" si="1"/>
        <v>0.017083333333333332</v>
      </c>
      <c r="O5" s="12">
        <f t="shared" si="1"/>
        <v>0.01832864</v>
      </c>
      <c r="P5" s="19">
        <f t="shared" si="1"/>
        <v>0.01898148148148148</v>
      </c>
      <c r="Q5" s="11">
        <f t="shared" si="1"/>
        <v>0.02087962962962963</v>
      </c>
      <c r="R5" s="12">
        <f t="shared" si="1"/>
        <v>0.021383413333333334</v>
      </c>
      <c r="S5" s="19">
        <f t="shared" si="1"/>
        <v>0.02277777777777778</v>
      </c>
      <c r="T5" s="12">
        <f t="shared" si="1"/>
        <v>0.024438186666666667</v>
      </c>
      <c r="U5" s="19">
        <f t="shared" si="1"/>
        <v>0.024675925925925928</v>
      </c>
      <c r="V5" s="19">
        <f t="shared" si="2"/>
        <v>0.026574074074074073</v>
      </c>
      <c r="W5" s="12">
        <f t="shared" si="2"/>
        <v>0.02749296</v>
      </c>
      <c r="X5" s="11">
        <f t="shared" si="2"/>
        <v>0.02847222222222222</v>
      </c>
      <c r="Y5" s="14">
        <f t="shared" si="2"/>
        <v>0.03037037037037037</v>
      </c>
      <c r="Z5" s="15">
        <f t="shared" si="2"/>
        <v>0.030547733333333337</v>
      </c>
      <c r="AA5" s="13">
        <f t="shared" si="2"/>
        <v>0.032268518518518516</v>
      </c>
      <c r="AB5" s="15">
        <f t="shared" si="2"/>
        <v>0.03360250666666667</v>
      </c>
      <c r="AC5" s="14">
        <f t="shared" si="2"/>
        <v>0.034166666666666665</v>
      </c>
      <c r="AD5" s="13">
        <f t="shared" si="2"/>
        <v>0.03606481481481481</v>
      </c>
      <c r="AE5" s="15">
        <f t="shared" si="2"/>
        <v>0.03665728</v>
      </c>
      <c r="AF5" s="13">
        <f t="shared" si="2"/>
        <v>0.03796296296296296</v>
      </c>
      <c r="AG5" s="16">
        <f aca="true" t="shared" si="4" ref="AG5:AG68">1000/(24*A5)</f>
        <v>21951.219512195123</v>
      </c>
      <c r="AH5" s="15">
        <f t="shared" si="2"/>
        <v>0.03971205333333334</v>
      </c>
      <c r="AI5" s="13">
        <f t="shared" si="2"/>
        <v>0.03986111111111111</v>
      </c>
      <c r="AJ5" s="13">
        <f t="shared" si="2"/>
        <v>0.040046180555555554</v>
      </c>
    </row>
    <row r="6" spans="1:36" s="21" customFormat="1" ht="12.75" customHeight="1">
      <c r="A6" s="11">
        <f t="shared" si="3"/>
        <v>0.0019097222222222222</v>
      </c>
      <c r="B6" s="12">
        <f t="shared" si="0"/>
        <v>0.0030734</v>
      </c>
      <c r="C6" s="19">
        <f t="shared" si="0"/>
        <v>0.0038194444444444443</v>
      </c>
      <c r="D6" s="19">
        <f t="shared" si="0"/>
        <v>0.005729166666666666</v>
      </c>
      <c r="E6" s="12">
        <f t="shared" si="0"/>
        <v>0.0061468</v>
      </c>
      <c r="F6" s="19">
        <f t="shared" si="0"/>
        <v>0.007638888888888889</v>
      </c>
      <c r="G6" s="12">
        <f t="shared" si="0"/>
        <v>0.0092202</v>
      </c>
      <c r="H6" s="19">
        <f t="shared" si="0"/>
        <v>0.00954861111111111</v>
      </c>
      <c r="I6" s="19">
        <f t="shared" si="0"/>
        <v>0.011458333333333333</v>
      </c>
      <c r="J6" s="12">
        <f t="shared" si="0"/>
        <v>0.0122936</v>
      </c>
      <c r="K6" s="11">
        <f t="shared" si="0"/>
        <v>0.013368055555555555</v>
      </c>
      <c r="L6" s="19">
        <f t="shared" si="1"/>
        <v>0.015277777777777777</v>
      </c>
      <c r="M6" s="12">
        <f t="shared" si="1"/>
        <v>0.015367</v>
      </c>
      <c r="N6" s="11">
        <f t="shared" si="1"/>
        <v>0.017187499999999998</v>
      </c>
      <c r="O6" s="12">
        <f t="shared" si="1"/>
        <v>0.0184404</v>
      </c>
      <c r="P6" s="19">
        <f t="shared" si="1"/>
        <v>0.01909722222222222</v>
      </c>
      <c r="Q6" s="11">
        <f t="shared" si="1"/>
        <v>0.021006944444444443</v>
      </c>
      <c r="R6" s="12">
        <f t="shared" si="1"/>
        <v>0.0215138</v>
      </c>
      <c r="S6" s="19">
        <f t="shared" si="1"/>
        <v>0.022916666666666665</v>
      </c>
      <c r="T6" s="12">
        <f t="shared" si="1"/>
        <v>0.0245872</v>
      </c>
      <c r="U6" s="19">
        <f t="shared" si="1"/>
        <v>0.024826388888888887</v>
      </c>
      <c r="V6" s="19">
        <f t="shared" si="2"/>
        <v>0.02673611111111111</v>
      </c>
      <c r="W6" s="12">
        <f t="shared" si="2"/>
        <v>0.0276606</v>
      </c>
      <c r="X6" s="11">
        <f t="shared" si="2"/>
        <v>0.028645833333333332</v>
      </c>
      <c r="Y6" s="14">
        <f t="shared" si="2"/>
        <v>0.030555555555555555</v>
      </c>
      <c r="Z6" s="15">
        <f t="shared" si="2"/>
        <v>0.030734</v>
      </c>
      <c r="AA6" s="13">
        <f t="shared" si="2"/>
        <v>0.03246527777777777</v>
      </c>
      <c r="AB6" s="15">
        <f t="shared" si="2"/>
        <v>0.0338074</v>
      </c>
      <c r="AC6" s="14">
        <f t="shared" si="2"/>
        <v>0.034374999999999996</v>
      </c>
      <c r="AD6" s="13">
        <f t="shared" si="2"/>
        <v>0.03628472222222222</v>
      </c>
      <c r="AE6" s="15">
        <f t="shared" si="2"/>
        <v>0.0368808</v>
      </c>
      <c r="AF6" s="13">
        <f t="shared" si="2"/>
        <v>0.03819444444444444</v>
      </c>
      <c r="AG6" s="16">
        <f t="shared" si="4"/>
        <v>21818.18181818182</v>
      </c>
      <c r="AH6" s="15">
        <f t="shared" si="2"/>
        <v>0.0399542</v>
      </c>
      <c r="AI6" s="13">
        <f t="shared" si="2"/>
        <v>0.04010416666666666</v>
      </c>
      <c r="AJ6" s="13">
        <f t="shared" si="2"/>
        <v>0.040290364583333335</v>
      </c>
    </row>
    <row r="7" spans="1:36" s="21" customFormat="1" ht="12.75" customHeight="1">
      <c r="A7" s="11">
        <f t="shared" si="3"/>
        <v>0.0019212962962962962</v>
      </c>
      <c r="B7" s="12">
        <f t="shared" si="0"/>
        <v>0.0030920266666666666</v>
      </c>
      <c r="C7" s="19">
        <f t="shared" si="0"/>
        <v>0.0038425925925925923</v>
      </c>
      <c r="D7" s="19">
        <f t="shared" si="0"/>
        <v>0.005763888888888889</v>
      </c>
      <c r="E7" s="12">
        <f t="shared" si="0"/>
        <v>0.006184053333333333</v>
      </c>
      <c r="F7" s="19">
        <f t="shared" si="0"/>
        <v>0.007685185185185185</v>
      </c>
      <c r="G7" s="12">
        <f t="shared" si="0"/>
        <v>0.00927608</v>
      </c>
      <c r="H7" s="19">
        <f t="shared" si="0"/>
        <v>0.009606481481481481</v>
      </c>
      <c r="I7" s="19">
        <f t="shared" si="0"/>
        <v>0.011527777777777777</v>
      </c>
      <c r="J7" s="12">
        <f t="shared" si="0"/>
        <v>0.012368106666666667</v>
      </c>
      <c r="K7" s="11">
        <f t="shared" si="0"/>
        <v>0.013449074074074073</v>
      </c>
      <c r="L7" s="19">
        <f t="shared" si="1"/>
        <v>0.01537037037037037</v>
      </c>
      <c r="M7" s="12">
        <f t="shared" si="1"/>
        <v>0.015460133333333334</v>
      </c>
      <c r="N7" s="11">
        <f t="shared" si="1"/>
        <v>0.017291666666666667</v>
      </c>
      <c r="O7" s="12">
        <f t="shared" si="1"/>
        <v>0.01855216</v>
      </c>
      <c r="P7" s="19">
        <f t="shared" si="1"/>
        <v>0.019212962962962963</v>
      </c>
      <c r="Q7" s="11">
        <f t="shared" si="1"/>
        <v>0.02113425925925926</v>
      </c>
      <c r="R7" s="12">
        <f t="shared" si="1"/>
        <v>0.021644186666666666</v>
      </c>
      <c r="S7" s="19">
        <f t="shared" si="1"/>
        <v>0.023055555555555555</v>
      </c>
      <c r="T7" s="12">
        <f t="shared" si="1"/>
        <v>0.024736213333333333</v>
      </c>
      <c r="U7" s="19">
        <f t="shared" si="1"/>
        <v>0.02497685185185185</v>
      </c>
      <c r="V7" s="19">
        <f t="shared" si="2"/>
        <v>0.026898148148148147</v>
      </c>
      <c r="W7" s="12">
        <f t="shared" si="2"/>
        <v>0.02782824</v>
      </c>
      <c r="X7" s="11">
        <f t="shared" si="2"/>
        <v>0.028819444444444443</v>
      </c>
      <c r="Y7" s="14">
        <f t="shared" si="2"/>
        <v>0.03074074074074074</v>
      </c>
      <c r="Z7" s="15">
        <f t="shared" si="2"/>
        <v>0.030920266666666668</v>
      </c>
      <c r="AA7" s="13">
        <f t="shared" si="2"/>
        <v>0.03266203703703704</v>
      </c>
      <c r="AB7" s="15">
        <f t="shared" si="2"/>
        <v>0.03401229333333333</v>
      </c>
      <c r="AC7" s="14">
        <f t="shared" si="2"/>
        <v>0.034583333333333334</v>
      </c>
      <c r="AD7" s="13">
        <f t="shared" si="2"/>
        <v>0.03650462962962963</v>
      </c>
      <c r="AE7" s="15">
        <f t="shared" si="2"/>
        <v>0.03710432</v>
      </c>
      <c r="AF7" s="13">
        <f t="shared" si="2"/>
        <v>0.038425925925925926</v>
      </c>
      <c r="AG7" s="16">
        <f t="shared" si="4"/>
        <v>21686.746987951807</v>
      </c>
      <c r="AH7" s="15">
        <f t="shared" si="2"/>
        <v>0.04019634666666667</v>
      </c>
      <c r="AI7" s="13">
        <f t="shared" si="2"/>
        <v>0.04034722222222222</v>
      </c>
      <c r="AJ7" s="13">
        <f t="shared" si="2"/>
        <v>0.04053454861111111</v>
      </c>
    </row>
    <row r="8" spans="1:36" s="21" customFormat="1" ht="12.75" customHeight="1">
      <c r="A8" s="11">
        <f t="shared" si="3"/>
        <v>0.0019328703703703702</v>
      </c>
      <c r="B8" s="12">
        <f t="shared" si="0"/>
        <v>0.0031106533333333333</v>
      </c>
      <c r="C8" s="19">
        <f t="shared" si="0"/>
        <v>0.0038657407407407403</v>
      </c>
      <c r="D8" s="19">
        <f t="shared" si="0"/>
        <v>0.00579861111111111</v>
      </c>
      <c r="E8" s="12">
        <f t="shared" si="0"/>
        <v>0.0062213066666666665</v>
      </c>
      <c r="F8" s="19">
        <f t="shared" si="0"/>
        <v>0.007731481481481481</v>
      </c>
      <c r="G8" s="12">
        <f t="shared" si="0"/>
        <v>0.00933196</v>
      </c>
      <c r="H8" s="19">
        <f t="shared" si="0"/>
        <v>0.009664351851851851</v>
      </c>
      <c r="I8" s="19">
        <f t="shared" si="0"/>
        <v>0.01159722222222222</v>
      </c>
      <c r="J8" s="12">
        <f t="shared" si="0"/>
        <v>0.012442613333333333</v>
      </c>
      <c r="K8" s="11">
        <f t="shared" si="0"/>
        <v>0.013530092592592592</v>
      </c>
      <c r="L8" s="19">
        <f t="shared" si="1"/>
        <v>0.015462962962962961</v>
      </c>
      <c r="M8" s="12">
        <f t="shared" si="1"/>
        <v>0.015553266666666666</v>
      </c>
      <c r="N8" s="11">
        <f t="shared" si="1"/>
        <v>0.017395833333333333</v>
      </c>
      <c r="O8" s="12">
        <f t="shared" si="1"/>
        <v>0.01866392</v>
      </c>
      <c r="P8" s="19">
        <f t="shared" si="1"/>
        <v>0.019328703703703702</v>
      </c>
      <c r="Q8" s="11">
        <f t="shared" si="1"/>
        <v>0.02126157407407407</v>
      </c>
      <c r="R8" s="12">
        <f t="shared" si="1"/>
        <v>0.02177457333333333</v>
      </c>
      <c r="S8" s="19">
        <f t="shared" si="1"/>
        <v>0.02319444444444444</v>
      </c>
      <c r="T8" s="12">
        <f t="shared" si="1"/>
        <v>0.024885226666666666</v>
      </c>
      <c r="U8" s="19">
        <f t="shared" si="1"/>
        <v>0.02512731481481481</v>
      </c>
      <c r="V8" s="19">
        <f t="shared" si="2"/>
        <v>0.027060185185185184</v>
      </c>
      <c r="W8" s="12">
        <f t="shared" si="2"/>
        <v>0.027995879999999997</v>
      </c>
      <c r="X8" s="11">
        <f t="shared" si="2"/>
        <v>0.028993055555555553</v>
      </c>
      <c r="Y8" s="14">
        <f t="shared" si="2"/>
        <v>0.030925925925925923</v>
      </c>
      <c r="Z8" s="15">
        <f t="shared" si="2"/>
        <v>0.031106533333333332</v>
      </c>
      <c r="AA8" s="13">
        <f t="shared" si="2"/>
        <v>0.032858796296296296</v>
      </c>
      <c r="AB8" s="15">
        <f t="shared" si="2"/>
        <v>0.03421718666666666</v>
      </c>
      <c r="AC8" s="14">
        <f t="shared" si="2"/>
        <v>0.034791666666666665</v>
      </c>
      <c r="AD8" s="13">
        <f t="shared" si="2"/>
        <v>0.036724537037037035</v>
      </c>
      <c r="AE8" s="15">
        <f t="shared" si="2"/>
        <v>0.03732784</v>
      </c>
      <c r="AF8" s="13">
        <f t="shared" si="2"/>
        <v>0.038657407407407404</v>
      </c>
      <c r="AG8" s="16">
        <f t="shared" si="4"/>
        <v>21556.886227544914</v>
      </c>
      <c r="AH8" s="15">
        <f t="shared" si="2"/>
        <v>0.04043849333333333</v>
      </c>
      <c r="AI8" s="13">
        <f t="shared" si="2"/>
        <v>0.040590277777777774</v>
      </c>
      <c r="AJ8" s="13">
        <f t="shared" si="2"/>
        <v>0.040778732638888884</v>
      </c>
    </row>
    <row r="9" spans="1:36" ht="12.75">
      <c r="A9" s="11">
        <f t="shared" si="3"/>
        <v>0.0019444444444444442</v>
      </c>
      <c r="B9" s="12">
        <f t="shared" si="0"/>
        <v>0.00312928</v>
      </c>
      <c r="C9" s="19">
        <f t="shared" si="0"/>
        <v>0.0038888888888888883</v>
      </c>
      <c r="D9" s="19">
        <f t="shared" si="0"/>
        <v>0.005833333333333333</v>
      </c>
      <c r="E9" s="12">
        <f t="shared" si="0"/>
        <v>0.00625856</v>
      </c>
      <c r="F9" s="19">
        <f t="shared" si="0"/>
        <v>0.007777777777777777</v>
      </c>
      <c r="G9" s="12">
        <f t="shared" si="0"/>
        <v>0.00938784</v>
      </c>
      <c r="H9" s="19">
        <f t="shared" si="0"/>
        <v>0.00972222222222222</v>
      </c>
      <c r="I9" s="19">
        <f t="shared" si="0"/>
        <v>0.011666666666666665</v>
      </c>
      <c r="J9" s="12">
        <f t="shared" si="0"/>
        <v>0.01251712</v>
      </c>
      <c r="K9" s="11">
        <f t="shared" si="0"/>
        <v>0.013611111111111109</v>
      </c>
      <c r="L9" s="19">
        <f t="shared" si="1"/>
        <v>0.015555555555555553</v>
      </c>
      <c r="M9" s="12">
        <f t="shared" si="1"/>
        <v>0.015646399999999998</v>
      </c>
      <c r="N9" s="11">
        <f t="shared" si="1"/>
        <v>0.017499999999999998</v>
      </c>
      <c r="O9" s="12">
        <f t="shared" si="1"/>
        <v>0.01877568</v>
      </c>
      <c r="P9" s="19">
        <f t="shared" si="1"/>
        <v>0.01944444444444444</v>
      </c>
      <c r="Q9" s="11">
        <f t="shared" si="1"/>
        <v>0.021388888888888884</v>
      </c>
      <c r="R9" s="12">
        <f t="shared" si="1"/>
        <v>0.021904959999999998</v>
      </c>
      <c r="S9" s="19">
        <f t="shared" si="1"/>
        <v>0.02333333333333333</v>
      </c>
      <c r="T9" s="12">
        <f t="shared" si="1"/>
        <v>0.02503424</v>
      </c>
      <c r="U9" s="19">
        <f t="shared" si="1"/>
        <v>0.025277777777777774</v>
      </c>
      <c r="V9" s="19">
        <f t="shared" si="2"/>
        <v>0.027222222222222217</v>
      </c>
      <c r="W9" s="12">
        <f t="shared" si="2"/>
        <v>0.028163519999999997</v>
      </c>
      <c r="X9" s="11">
        <f t="shared" si="2"/>
        <v>0.029166666666666664</v>
      </c>
      <c r="Y9" s="14">
        <f t="shared" si="2"/>
        <v>0.031111111111111107</v>
      </c>
      <c r="Z9" s="15">
        <f t="shared" si="2"/>
        <v>0.031292799999999996</v>
      </c>
      <c r="AA9" s="13">
        <f t="shared" si="2"/>
        <v>0.03305555555555555</v>
      </c>
      <c r="AB9" s="15">
        <f t="shared" si="2"/>
        <v>0.03442208</v>
      </c>
      <c r="AC9" s="14">
        <f t="shared" si="2"/>
        <v>0.034999999999999996</v>
      </c>
      <c r="AD9" s="13">
        <f t="shared" si="2"/>
        <v>0.03694444444444444</v>
      </c>
      <c r="AE9" s="15">
        <f t="shared" si="2"/>
        <v>0.03755136</v>
      </c>
      <c r="AF9" s="13">
        <f t="shared" si="2"/>
        <v>0.03888888888888888</v>
      </c>
      <c r="AG9" s="16">
        <f t="shared" si="4"/>
        <v>21428.57142857143</v>
      </c>
      <c r="AH9" s="15">
        <f t="shared" si="2"/>
        <v>0.04068064</v>
      </c>
      <c r="AI9" s="13">
        <f t="shared" si="2"/>
        <v>0.040833333333333326</v>
      </c>
      <c r="AJ9" s="13">
        <f t="shared" si="2"/>
        <v>0.04102291666666666</v>
      </c>
    </row>
    <row r="10" spans="1:36" ht="12.75">
      <c r="A10" s="11">
        <f t="shared" si="3"/>
        <v>0.0019560185185185184</v>
      </c>
      <c r="B10" s="12">
        <f t="shared" si="0"/>
        <v>0.0031479066666666665</v>
      </c>
      <c r="C10" s="19">
        <f t="shared" si="0"/>
        <v>0.003912037037037037</v>
      </c>
      <c r="D10" s="19">
        <f t="shared" si="0"/>
        <v>0.005868055555555555</v>
      </c>
      <c r="E10" s="12">
        <f t="shared" si="0"/>
        <v>0.006295813333333333</v>
      </c>
      <c r="F10" s="19">
        <f t="shared" si="0"/>
        <v>0.007824074074074074</v>
      </c>
      <c r="G10" s="12">
        <f t="shared" si="0"/>
        <v>0.00944372</v>
      </c>
      <c r="H10" s="19">
        <f t="shared" si="0"/>
        <v>0.009780092592592592</v>
      </c>
      <c r="I10" s="19">
        <f t="shared" si="0"/>
        <v>0.01173611111111111</v>
      </c>
      <c r="J10" s="12">
        <f t="shared" si="0"/>
        <v>0.012591626666666666</v>
      </c>
      <c r="K10" s="11">
        <f t="shared" si="0"/>
        <v>0.013692129629629629</v>
      </c>
      <c r="L10" s="19">
        <f t="shared" si="1"/>
        <v>0.015648148148148147</v>
      </c>
      <c r="M10" s="12">
        <f t="shared" si="1"/>
        <v>0.015739533333333333</v>
      </c>
      <c r="N10" s="11">
        <f t="shared" si="1"/>
        <v>0.017604166666666664</v>
      </c>
      <c r="O10" s="12">
        <f t="shared" si="1"/>
        <v>0.01888744</v>
      </c>
      <c r="P10" s="19">
        <f t="shared" si="1"/>
        <v>0.019560185185185184</v>
      </c>
      <c r="Q10" s="11">
        <f t="shared" si="1"/>
        <v>0.021516203703703704</v>
      </c>
      <c r="R10" s="12">
        <f t="shared" si="1"/>
        <v>0.022035346666666667</v>
      </c>
      <c r="S10" s="19">
        <f t="shared" si="1"/>
        <v>0.02347222222222222</v>
      </c>
      <c r="T10" s="12">
        <f t="shared" si="1"/>
        <v>0.025183253333333332</v>
      </c>
      <c r="U10" s="19">
        <f t="shared" si="1"/>
        <v>0.025428240740740737</v>
      </c>
      <c r="V10" s="19">
        <f t="shared" si="2"/>
        <v>0.027384259259259257</v>
      </c>
      <c r="W10" s="12">
        <f t="shared" si="2"/>
        <v>0.02833116</v>
      </c>
      <c r="X10" s="11">
        <f t="shared" si="2"/>
        <v>0.029340277777777778</v>
      </c>
      <c r="Y10" s="14">
        <f t="shared" si="2"/>
        <v>0.031296296296296294</v>
      </c>
      <c r="Z10" s="15">
        <f t="shared" si="2"/>
        <v>0.031479066666666666</v>
      </c>
      <c r="AA10" s="13">
        <f t="shared" si="2"/>
        <v>0.03325231481481481</v>
      </c>
      <c r="AB10" s="15">
        <f t="shared" si="2"/>
        <v>0.03462697333333333</v>
      </c>
      <c r="AC10" s="14">
        <f t="shared" si="2"/>
        <v>0.03520833333333333</v>
      </c>
      <c r="AD10" s="13">
        <f t="shared" si="2"/>
        <v>0.03716435185185185</v>
      </c>
      <c r="AE10" s="15">
        <f t="shared" si="2"/>
        <v>0.03777488</v>
      </c>
      <c r="AF10" s="13">
        <f t="shared" si="2"/>
        <v>0.03912037037037037</v>
      </c>
      <c r="AG10" s="16">
        <f t="shared" si="4"/>
        <v>21301.775147928995</v>
      </c>
      <c r="AH10" s="15">
        <f t="shared" si="2"/>
        <v>0.04092278666666667</v>
      </c>
      <c r="AI10" s="13">
        <f t="shared" si="2"/>
        <v>0.041076388888888885</v>
      </c>
      <c r="AJ10" s="13">
        <f t="shared" si="2"/>
        <v>0.04126710069444444</v>
      </c>
    </row>
    <row r="11" spans="1:36" ht="12.75">
      <c r="A11" s="11">
        <f t="shared" si="3"/>
        <v>0.0019675925925925924</v>
      </c>
      <c r="B11" s="12">
        <f t="shared" si="0"/>
        <v>0.003166533333333333</v>
      </c>
      <c r="C11" s="19">
        <f t="shared" si="0"/>
        <v>0.003935185185185185</v>
      </c>
      <c r="D11" s="19">
        <f t="shared" si="0"/>
        <v>0.005902777777777778</v>
      </c>
      <c r="E11" s="12">
        <f t="shared" si="0"/>
        <v>0.006333066666666666</v>
      </c>
      <c r="F11" s="19">
        <f t="shared" si="0"/>
        <v>0.00787037037037037</v>
      </c>
      <c r="G11" s="12">
        <f t="shared" si="0"/>
        <v>0.0094996</v>
      </c>
      <c r="H11" s="19">
        <f t="shared" si="0"/>
        <v>0.009837962962962962</v>
      </c>
      <c r="I11" s="19">
        <f t="shared" si="0"/>
        <v>0.011805555555555555</v>
      </c>
      <c r="J11" s="12">
        <f t="shared" si="0"/>
        <v>0.012666133333333333</v>
      </c>
      <c r="K11" s="11">
        <f t="shared" si="0"/>
        <v>0.013773148148148147</v>
      </c>
      <c r="L11" s="19">
        <f t="shared" si="1"/>
        <v>0.01574074074074074</v>
      </c>
      <c r="M11" s="12">
        <f t="shared" si="1"/>
        <v>0.015832666666666665</v>
      </c>
      <c r="N11" s="11">
        <f t="shared" si="1"/>
        <v>0.017708333333333333</v>
      </c>
      <c r="O11" s="12">
        <f t="shared" si="1"/>
        <v>0.0189992</v>
      </c>
      <c r="P11" s="19">
        <f t="shared" si="1"/>
        <v>0.019675925925925923</v>
      </c>
      <c r="Q11" s="11">
        <f t="shared" si="1"/>
        <v>0.021643518518518517</v>
      </c>
      <c r="R11" s="12">
        <f t="shared" si="1"/>
        <v>0.022165733333333333</v>
      </c>
      <c r="S11" s="19">
        <f t="shared" si="1"/>
        <v>0.02361111111111111</v>
      </c>
      <c r="T11" s="12">
        <f t="shared" si="1"/>
        <v>0.025332266666666665</v>
      </c>
      <c r="U11" s="19">
        <f t="shared" si="1"/>
        <v>0.0255787037037037</v>
      </c>
      <c r="V11" s="19">
        <f t="shared" si="2"/>
        <v>0.027546296296296294</v>
      </c>
      <c r="W11" s="12">
        <f t="shared" si="2"/>
        <v>0.028498799999999998</v>
      </c>
      <c r="X11" s="11">
        <f t="shared" si="2"/>
        <v>0.029513888888888885</v>
      </c>
      <c r="Y11" s="14">
        <f t="shared" si="2"/>
        <v>0.03148148148148148</v>
      </c>
      <c r="Z11" s="15">
        <f t="shared" si="2"/>
        <v>0.03166533333333333</v>
      </c>
      <c r="AA11" s="13">
        <f t="shared" si="2"/>
        <v>0.03344907407407407</v>
      </c>
      <c r="AB11" s="15">
        <f t="shared" si="2"/>
        <v>0.03483186666666666</v>
      </c>
      <c r="AC11" s="14">
        <f t="shared" si="2"/>
        <v>0.035416666666666666</v>
      </c>
      <c r="AD11" s="13">
        <f t="shared" si="2"/>
        <v>0.037384259259259256</v>
      </c>
      <c r="AE11" s="15">
        <f t="shared" si="2"/>
        <v>0.0379984</v>
      </c>
      <c r="AF11" s="13">
        <f t="shared" si="2"/>
        <v>0.039351851851851846</v>
      </c>
      <c r="AG11" s="16">
        <f t="shared" si="4"/>
        <v>21176.470588235294</v>
      </c>
      <c r="AH11" s="15">
        <f t="shared" si="2"/>
        <v>0.041164933333333334</v>
      </c>
      <c r="AI11" s="13">
        <f t="shared" si="2"/>
        <v>0.04131944444444444</v>
      </c>
      <c r="AJ11" s="13">
        <f t="shared" si="2"/>
        <v>0.041511284722222215</v>
      </c>
    </row>
    <row r="12" spans="1:36" ht="12.75">
      <c r="A12" s="11">
        <f t="shared" si="3"/>
        <v>0.0019791666666666664</v>
      </c>
      <c r="B12" s="12">
        <f t="shared" si="0"/>
        <v>0.00318516</v>
      </c>
      <c r="C12" s="19">
        <f t="shared" si="0"/>
        <v>0.003958333333333333</v>
      </c>
      <c r="D12" s="19">
        <f t="shared" si="0"/>
        <v>0.005937499999999999</v>
      </c>
      <c r="E12" s="12">
        <f t="shared" si="0"/>
        <v>0.00637032</v>
      </c>
      <c r="F12" s="19">
        <f t="shared" si="0"/>
        <v>0.007916666666666666</v>
      </c>
      <c r="G12" s="12">
        <f t="shared" si="0"/>
        <v>0.00955548</v>
      </c>
      <c r="H12" s="19">
        <f t="shared" si="0"/>
        <v>0.009895833333333333</v>
      </c>
      <c r="I12" s="19">
        <f t="shared" si="0"/>
        <v>0.011874999999999998</v>
      </c>
      <c r="J12" s="12">
        <f t="shared" si="0"/>
        <v>0.01274064</v>
      </c>
      <c r="K12" s="11">
        <f t="shared" si="0"/>
        <v>0.013854166666666664</v>
      </c>
      <c r="L12" s="19">
        <f t="shared" si="1"/>
        <v>0.01583333333333333</v>
      </c>
      <c r="M12" s="12">
        <f t="shared" si="1"/>
        <v>0.0159258</v>
      </c>
      <c r="N12" s="11">
        <f t="shared" si="1"/>
        <v>0.0178125</v>
      </c>
      <c r="O12" s="12">
        <f t="shared" si="1"/>
        <v>0.01911096</v>
      </c>
      <c r="P12" s="19">
        <f t="shared" si="1"/>
        <v>0.019791666666666666</v>
      </c>
      <c r="Q12" s="11">
        <f t="shared" si="1"/>
        <v>0.02177083333333333</v>
      </c>
      <c r="R12" s="12">
        <f t="shared" si="1"/>
        <v>0.02229612</v>
      </c>
      <c r="S12" s="19">
        <f t="shared" si="1"/>
        <v>0.023749999999999997</v>
      </c>
      <c r="T12" s="12">
        <f t="shared" si="1"/>
        <v>0.02548128</v>
      </c>
      <c r="U12" s="19">
        <f t="shared" si="1"/>
        <v>0.025729166666666664</v>
      </c>
      <c r="V12" s="19">
        <f t="shared" si="2"/>
        <v>0.027708333333333328</v>
      </c>
      <c r="W12" s="12">
        <f t="shared" si="2"/>
        <v>0.028666439999999998</v>
      </c>
      <c r="X12" s="11">
        <f t="shared" si="2"/>
        <v>0.029687499999999995</v>
      </c>
      <c r="Y12" s="14">
        <f t="shared" si="2"/>
        <v>0.03166666666666666</v>
      </c>
      <c r="Z12" s="15">
        <f t="shared" si="2"/>
        <v>0.0318516</v>
      </c>
      <c r="AA12" s="13">
        <f t="shared" si="2"/>
        <v>0.033645833333333326</v>
      </c>
      <c r="AB12" s="15">
        <f t="shared" si="2"/>
        <v>0.03503676</v>
      </c>
      <c r="AC12" s="14">
        <f t="shared" si="2"/>
        <v>0.035625</v>
      </c>
      <c r="AD12" s="13">
        <f t="shared" si="2"/>
        <v>0.03760416666666666</v>
      </c>
      <c r="AE12" s="15">
        <f t="shared" si="2"/>
        <v>0.03822192</v>
      </c>
      <c r="AF12" s="13">
        <f t="shared" si="2"/>
        <v>0.03958333333333333</v>
      </c>
      <c r="AG12" s="16">
        <f t="shared" si="4"/>
        <v>21052.63157894737</v>
      </c>
      <c r="AH12" s="15">
        <f t="shared" si="2"/>
        <v>0.04140708</v>
      </c>
      <c r="AI12" s="13">
        <f t="shared" si="2"/>
        <v>0.041562499999999995</v>
      </c>
      <c r="AJ12" s="13">
        <f t="shared" si="2"/>
        <v>0.04175546875</v>
      </c>
    </row>
    <row r="13" spans="1:36" ht="12.75">
      <c r="A13" s="11">
        <f t="shared" si="3"/>
        <v>0.0019907407407407404</v>
      </c>
      <c r="B13" s="12">
        <f t="shared" si="0"/>
        <v>0.0032037866666666664</v>
      </c>
      <c r="C13" s="19">
        <f t="shared" si="0"/>
        <v>0.003981481481481481</v>
      </c>
      <c r="D13" s="19">
        <f t="shared" si="0"/>
        <v>0.005972222222222221</v>
      </c>
      <c r="E13" s="12">
        <f t="shared" si="0"/>
        <v>0.006407573333333333</v>
      </c>
      <c r="F13" s="19">
        <f t="shared" si="0"/>
        <v>0.007962962962962962</v>
      </c>
      <c r="G13" s="12">
        <f t="shared" si="0"/>
        <v>0.00961136</v>
      </c>
      <c r="H13" s="19">
        <f t="shared" si="0"/>
        <v>0.009953703703703702</v>
      </c>
      <c r="I13" s="19">
        <f t="shared" si="0"/>
        <v>0.011944444444444442</v>
      </c>
      <c r="J13" s="12">
        <f t="shared" si="0"/>
        <v>0.012815146666666666</v>
      </c>
      <c r="K13" s="11">
        <f t="shared" si="0"/>
        <v>0.013935185185185182</v>
      </c>
      <c r="L13" s="19">
        <f t="shared" si="1"/>
        <v>0.015925925925925923</v>
      </c>
      <c r="M13" s="12">
        <f t="shared" si="1"/>
        <v>0.016018933333333332</v>
      </c>
      <c r="N13" s="11">
        <f t="shared" si="1"/>
        <v>0.017916666666666664</v>
      </c>
      <c r="O13" s="12">
        <f t="shared" si="1"/>
        <v>0.01922272</v>
      </c>
      <c r="P13" s="19">
        <f t="shared" si="1"/>
        <v>0.019907407407407405</v>
      </c>
      <c r="Q13" s="11">
        <f t="shared" si="1"/>
        <v>0.021898148148148146</v>
      </c>
      <c r="R13" s="12">
        <f t="shared" si="1"/>
        <v>0.022426506666666665</v>
      </c>
      <c r="S13" s="19">
        <f t="shared" si="1"/>
        <v>0.023888888888888883</v>
      </c>
      <c r="T13" s="12">
        <f t="shared" si="1"/>
        <v>0.02563029333333333</v>
      </c>
      <c r="U13" s="19">
        <f t="shared" si="1"/>
        <v>0.025879629629629624</v>
      </c>
      <c r="V13" s="19">
        <f t="shared" si="2"/>
        <v>0.027870370370370365</v>
      </c>
      <c r="W13" s="12">
        <f t="shared" si="2"/>
        <v>0.028834079999999998</v>
      </c>
      <c r="X13" s="11">
        <f t="shared" si="2"/>
        <v>0.029861111111111106</v>
      </c>
      <c r="Y13" s="14">
        <f t="shared" si="2"/>
        <v>0.031851851851851846</v>
      </c>
      <c r="Z13" s="15">
        <f t="shared" si="2"/>
        <v>0.032037866666666664</v>
      </c>
      <c r="AA13" s="13">
        <f t="shared" si="2"/>
        <v>0.033842592592592584</v>
      </c>
      <c r="AB13" s="15">
        <f t="shared" si="2"/>
        <v>0.03524165333333333</v>
      </c>
      <c r="AC13" s="14">
        <f t="shared" si="2"/>
        <v>0.03583333333333333</v>
      </c>
      <c r="AD13" s="13">
        <f t="shared" si="2"/>
        <v>0.037824074074074066</v>
      </c>
      <c r="AE13" s="15">
        <f t="shared" si="2"/>
        <v>0.03844544</v>
      </c>
      <c r="AF13" s="13">
        <f t="shared" si="2"/>
        <v>0.03981481481481481</v>
      </c>
      <c r="AG13" s="16">
        <f t="shared" si="4"/>
        <v>20930.23255813954</v>
      </c>
      <c r="AH13" s="15">
        <f t="shared" si="2"/>
        <v>0.041649226666666664</v>
      </c>
      <c r="AI13" s="13">
        <f t="shared" si="2"/>
        <v>0.04180555555555555</v>
      </c>
      <c r="AJ13" s="13">
        <f t="shared" si="2"/>
        <v>0.04199965277777777</v>
      </c>
    </row>
    <row r="14" spans="1:36" ht="12.75">
      <c r="A14" s="11">
        <f t="shared" si="3"/>
        <v>0.0020023148148148144</v>
      </c>
      <c r="B14" s="12">
        <f aca="true" t="shared" si="5" ref="B14:K23">$A14*(B$3/$A$3)</f>
        <v>0.003222413333333333</v>
      </c>
      <c r="C14" s="19">
        <f t="shared" si="5"/>
        <v>0.004004629629629629</v>
      </c>
      <c r="D14" s="19">
        <f t="shared" si="5"/>
        <v>0.006006944444444443</v>
      </c>
      <c r="E14" s="12">
        <f t="shared" si="5"/>
        <v>0.006444826666666666</v>
      </c>
      <c r="F14" s="19">
        <f t="shared" si="5"/>
        <v>0.008009259259259258</v>
      </c>
      <c r="G14" s="12">
        <f t="shared" si="5"/>
        <v>0.009667239999999999</v>
      </c>
      <c r="H14" s="19">
        <f t="shared" si="5"/>
        <v>0.010011574074074072</v>
      </c>
      <c r="I14" s="19">
        <f t="shared" si="5"/>
        <v>0.012013888888888886</v>
      </c>
      <c r="J14" s="12">
        <f t="shared" si="5"/>
        <v>0.012889653333333332</v>
      </c>
      <c r="K14" s="11">
        <f t="shared" si="5"/>
        <v>0.0140162037037037</v>
      </c>
      <c r="L14" s="19">
        <f aca="true" t="shared" si="6" ref="L14:U23">$A14*(L$3/$A$3)</f>
        <v>0.016018518518518515</v>
      </c>
      <c r="M14" s="12">
        <f t="shared" si="6"/>
        <v>0.016112066666666664</v>
      </c>
      <c r="N14" s="11">
        <f t="shared" si="6"/>
        <v>0.01802083333333333</v>
      </c>
      <c r="O14" s="12">
        <f t="shared" si="6"/>
        <v>0.019334479999999998</v>
      </c>
      <c r="P14" s="19">
        <f t="shared" si="6"/>
        <v>0.020023148148148144</v>
      </c>
      <c r="Q14" s="11">
        <f t="shared" si="6"/>
        <v>0.02202546296296296</v>
      </c>
      <c r="R14" s="12">
        <f t="shared" si="6"/>
        <v>0.02255689333333333</v>
      </c>
      <c r="S14" s="19">
        <f t="shared" si="6"/>
        <v>0.024027777777777773</v>
      </c>
      <c r="T14" s="12">
        <f t="shared" si="6"/>
        <v>0.025779306666666665</v>
      </c>
      <c r="U14" s="19">
        <f t="shared" si="6"/>
        <v>0.026030092592592587</v>
      </c>
      <c r="V14" s="19">
        <f aca="true" t="shared" si="7" ref="V14:AJ23">$A14*(V$3/$A$3)</f>
        <v>0.0280324074074074</v>
      </c>
      <c r="W14" s="12">
        <f t="shared" si="7"/>
        <v>0.029001719999999995</v>
      </c>
      <c r="X14" s="11">
        <f t="shared" si="7"/>
        <v>0.030034722222222216</v>
      </c>
      <c r="Y14" s="14">
        <f t="shared" si="7"/>
        <v>0.03203703703703703</v>
      </c>
      <c r="Z14" s="15">
        <f t="shared" si="7"/>
        <v>0.03222413333333333</v>
      </c>
      <c r="AA14" s="13">
        <f t="shared" si="7"/>
        <v>0.03403935185185185</v>
      </c>
      <c r="AB14" s="15">
        <f t="shared" si="7"/>
        <v>0.03544654666666666</v>
      </c>
      <c r="AC14" s="14">
        <f t="shared" si="7"/>
        <v>0.03604166666666666</v>
      </c>
      <c r="AD14" s="13">
        <f t="shared" si="7"/>
        <v>0.03804398148148147</v>
      </c>
      <c r="AE14" s="15">
        <f t="shared" si="7"/>
        <v>0.038668959999999995</v>
      </c>
      <c r="AF14" s="13">
        <f t="shared" si="7"/>
        <v>0.04004629629629629</v>
      </c>
      <c r="AG14" s="16">
        <f t="shared" si="4"/>
        <v>20809.248554913298</v>
      </c>
      <c r="AH14" s="15">
        <f t="shared" si="7"/>
        <v>0.04189137333333333</v>
      </c>
      <c r="AI14" s="13">
        <f t="shared" si="7"/>
        <v>0.042048611111111106</v>
      </c>
      <c r="AJ14" s="13">
        <f t="shared" si="7"/>
        <v>0.042243836805555546</v>
      </c>
    </row>
    <row r="15" spans="1:36" ht="12.75">
      <c r="A15" s="11">
        <f t="shared" si="3"/>
        <v>0.0020138888888888884</v>
      </c>
      <c r="B15" s="12">
        <f t="shared" si="5"/>
        <v>0.0032410399999999993</v>
      </c>
      <c r="C15" s="19">
        <f t="shared" si="5"/>
        <v>0.004027777777777777</v>
      </c>
      <c r="D15" s="19">
        <f t="shared" si="5"/>
        <v>0.006041666666666666</v>
      </c>
      <c r="E15" s="12">
        <f t="shared" si="5"/>
        <v>0.006482079999999999</v>
      </c>
      <c r="F15" s="19">
        <f t="shared" si="5"/>
        <v>0.008055555555555554</v>
      </c>
      <c r="G15" s="12">
        <f t="shared" si="5"/>
        <v>0.009723119999999998</v>
      </c>
      <c r="H15" s="19">
        <f t="shared" si="5"/>
        <v>0.010069444444444442</v>
      </c>
      <c r="I15" s="19">
        <f t="shared" si="5"/>
        <v>0.012083333333333331</v>
      </c>
      <c r="J15" s="12">
        <f t="shared" si="5"/>
        <v>0.012964159999999997</v>
      </c>
      <c r="K15" s="11">
        <f t="shared" si="5"/>
        <v>0.01409722222222222</v>
      </c>
      <c r="L15" s="19">
        <f t="shared" si="6"/>
        <v>0.016111111111111107</v>
      </c>
      <c r="M15" s="12">
        <f t="shared" si="6"/>
        <v>0.016205199999999996</v>
      </c>
      <c r="N15" s="11">
        <f t="shared" si="6"/>
        <v>0.018124999999999995</v>
      </c>
      <c r="O15" s="12">
        <f t="shared" si="6"/>
        <v>0.019446239999999997</v>
      </c>
      <c r="P15" s="19">
        <f t="shared" si="6"/>
        <v>0.020138888888888883</v>
      </c>
      <c r="Q15" s="11">
        <f t="shared" si="6"/>
        <v>0.02215277777777777</v>
      </c>
      <c r="R15" s="12">
        <f t="shared" si="6"/>
        <v>0.022687279999999997</v>
      </c>
      <c r="S15" s="19">
        <f t="shared" si="6"/>
        <v>0.024166666666666663</v>
      </c>
      <c r="T15" s="12">
        <f t="shared" si="6"/>
        <v>0.025928319999999994</v>
      </c>
      <c r="U15" s="19">
        <f t="shared" si="6"/>
        <v>0.02618055555555555</v>
      </c>
      <c r="V15" s="19">
        <f t="shared" si="7"/>
        <v>0.02819444444444444</v>
      </c>
      <c r="W15" s="12">
        <f t="shared" si="7"/>
        <v>0.029169359999999995</v>
      </c>
      <c r="X15" s="11">
        <f t="shared" si="7"/>
        <v>0.030208333333333327</v>
      </c>
      <c r="Y15" s="14">
        <f t="shared" si="7"/>
        <v>0.032222222222222215</v>
      </c>
      <c r="Z15" s="15">
        <f t="shared" si="7"/>
        <v>0.03241039999999999</v>
      </c>
      <c r="AA15" s="13">
        <f t="shared" si="7"/>
        <v>0.034236111111111106</v>
      </c>
      <c r="AB15" s="15">
        <f t="shared" si="7"/>
        <v>0.03565143999999999</v>
      </c>
      <c r="AC15" s="14">
        <f t="shared" si="7"/>
        <v>0.03624999999999999</v>
      </c>
      <c r="AD15" s="13">
        <f t="shared" si="7"/>
        <v>0.03826388888888888</v>
      </c>
      <c r="AE15" s="15">
        <f t="shared" si="7"/>
        <v>0.03889247999999999</v>
      </c>
      <c r="AF15" s="13">
        <f t="shared" si="7"/>
        <v>0.040277777777777767</v>
      </c>
      <c r="AG15" s="16">
        <f t="shared" si="4"/>
        <v>20689.655172413797</v>
      </c>
      <c r="AH15" s="15">
        <f t="shared" si="7"/>
        <v>0.042133519999999994</v>
      </c>
      <c r="AI15" s="13">
        <f t="shared" si="7"/>
        <v>0.04229166666666666</v>
      </c>
      <c r="AJ15" s="13">
        <f t="shared" si="7"/>
        <v>0.04248802083333332</v>
      </c>
    </row>
    <row r="16" spans="1:36" ht="12.75">
      <c r="A16" s="11">
        <f t="shared" si="3"/>
        <v>0.0020254629629629624</v>
      </c>
      <c r="B16" s="12">
        <f t="shared" si="5"/>
        <v>0.003259666666666666</v>
      </c>
      <c r="C16" s="19">
        <f t="shared" si="5"/>
        <v>0.004050925925925925</v>
      </c>
      <c r="D16" s="19">
        <f t="shared" si="5"/>
        <v>0.006076388888888887</v>
      </c>
      <c r="E16" s="12">
        <f t="shared" si="5"/>
        <v>0.006519333333333332</v>
      </c>
      <c r="F16" s="19">
        <f t="shared" si="5"/>
        <v>0.00810185185185185</v>
      </c>
      <c r="G16" s="12">
        <f t="shared" si="5"/>
        <v>0.009778999999999998</v>
      </c>
      <c r="H16" s="19">
        <f t="shared" si="5"/>
        <v>0.010127314814814811</v>
      </c>
      <c r="I16" s="19">
        <f t="shared" si="5"/>
        <v>0.012152777777777775</v>
      </c>
      <c r="J16" s="12">
        <f t="shared" si="5"/>
        <v>0.013038666666666664</v>
      </c>
      <c r="K16" s="11">
        <f t="shared" si="5"/>
        <v>0.014178240740740738</v>
      </c>
      <c r="L16" s="19">
        <f t="shared" si="6"/>
        <v>0.0162037037037037</v>
      </c>
      <c r="M16" s="12">
        <f t="shared" si="6"/>
        <v>0.01629833333333333</v>
      </c>
      <c r="N16" s="11">
        <f t="shared" si="6"/>
        <v>0.01822916666666666</v>
      </c>
      <c r="O16" s="12">
        <f t="shared" si="6"/>
        <v>0.019557999999999996</v>
      </c>
      <c r="P16" s="19">
        <f t="shared" si="6"/>
        <v>0.020254629629629622</v>
      </c>
      <c r="Q16" s="11">
        <f t="shared" si="6"/>
        <v>0.022280092592592587</v>
      </c>
      <c r="R16" s="12">
        <f t="shared" si="6"/>
        <v>0.022817666666666663</v>
      </c>
      <c r="S16" s="19">
        <f t="shared" si="6"/>
        <v>0.02430555555555555</v>
      </c>
      <c r="T16" s="12">
        <f t="shared" si="6"/>
        <v>0.026077333333333327</v>
      </c>
      <c r="U16" s="19">
        <f t="shared" si="6"/>
        <v>0.02633101851851851</v>
      </c>
      <c r="V16" s="19">
        <f t="shared" si="7"/>
        <v>0.028356481481481476</v>
      </c>
      <c r="W16" s="12">
        <f t="shared" si="7"/>
        <v>0.029336999999999995</v>
      </c>
      <c r="X16" s="11">
        <f t="shared" si="7"/>
        <v>0.030381944444444437</v>
      </c>
      <c r="Y16" s="14">
        <f t="shared" si="7"/>
        <v>0.0324074074074074</v>
      </c>
      <c r="Z16" s="15">
        <f t="shared" si="7"/>
        <v>0.03259666666666666</v>
      </c>
      <c r="AA16" s="13">
        <f t="shared" si="7"/>
        <v>0.034432870370370364</v>
      </c>
      <c r="AB16" s="15">
        <f t="shared" si="7"/>
        <v>0.03585633333333332</v>
      </c>
      <c r="AC16" s="14">
        <f t="shared" si="7"/>
        <v>0.03645833333333332</v>
      </c>
      <c r="AD16" s="13">
        <f t="shared" si="7"/>
        <v>0.03848379629629629</v>
      </c>
      <c r="AE16" s="15">
        <f t="shared" si="7"/>
        <v>0.03911599999999999</v>
      </c>
      <c r="AF16" s="13">
        <f t="shared" si="7"/>
        <v>0.040509259259259245</v>
      </c>
      <c r="AG16" s="16">
        <f t="shared" si="4"/>
        <v>20571.428571428576</v>
      </c>
      <c r="AH16" s="15">
        <f t="shared" si="7"/>
        <v>0.04237566666666666</v>
      </c>
      <c r="AI16" s="13">
        <f t="shared" si="7"/>
        <v>0.04253472222222221</v>
      </c>
      <c r="AJ16" s="13">
        <f t="shared" si="7"/>
        <v>0.0427322048611111</v>
      </c>
    </row>
    <row r="17" spans="1:36" ht="12.75">
      <c r="A17" s="11">
        <f t="shared" si="3"/>
        <v>0.0020370370370370364</v>
      </c>
      <c r="B17" s="12">
        <f t="shared" si="5"/>
        <v>0.0032782933333333326</v>
      </c>
      <c r="C17" s="19">
        <f t="shared" si="5"/>
        <v>0.004074074074074073</v>
      </c>
      <c r="D17" s="19">
        <f t="shared" si="5"/>
        <v>0.006111111111111109</v>
      </c>
      <c r="E17" s="12">
        <f t="shared" si="5"/>
        <v>0.006556586666666665</v>
      </c>
      <c r="F17" s="19">
        <f t="shared" si="5"/>
        <v>0.008148148148148146</v>
      </c>
      <c r="G17" s="12">
        <f t="shared" si="5"/>
        <v>0.009834879999999997</v>
      </c>
      <c r="H17" s="19">
        <f t="shared" si="5"/>
        <v>0.010185185185185183</v>
      </c>
      <c r="I17" s="19">
        <f t="shared" si="5"/>
        <v>0.012222222222222218</v>
      </c>
      <c r="J17" s="12">
        <f t="shared" si="5"/>
        <v>0.01311317333333333</v>
      </c>
      <c r="K17" s="11">
        <f t="shared" si="5"/>
        <v>0.014259259259259255</v>
      </c>
      <c r="L17" s="19">
        <f t="shared" si="6"/>
        <v>0.01629629629629629</v>
      </c>
      <c r="M17" s="12">
        <f t="shared" si="6"/>
        <v>0.016391466666666663</v>
      </c>
      <c r="N17" s="11">
        <f t="shared" si="6"/>
        <v>0.018333333333333326</v>
      </c>
      <c r="O17" s="12">
        <f t="shared" si="6"/>
        <v>0.019669759999999994</v>
      </c>
      <c r="P17" s="19">
        <f t="shared" si="6"/>
        <v>0.020370370370370365</v>
      </c>
      <c r="Q17" s="11">
        <f t="shared" si="6"/>
        <v>0.0224074074074074</v>
      </c>
      <c r="R17" s="12">
        <f t="shared" si="6"/>
        <v>0.02294805333333333</v>
      </c>
      <c r="S17" s="19">
        <f t="shared" si="6"/>
        <v>0.024444444444444435</v>
      </c>
      <c r="T17" s="12">
        <f t="shared" si="6"/>
        <v>0.02622634666666666</v>
      </c>
      <c r="U17" s="19">
        <f t="shared" si="6"/>
        <v>0.026481481481481474</v>
      </c>
      <c r="V17" s="19">
        <f t="shared" si="7"/>
        <v>0.02851851851851851</v>
      </c>
      <c r="W17" s="12">
        <f t="shared" si="7"/>
        <v>0.02950463999999999</v>
      </c>
      <c r="X17" s="11">
        <f t="shared" si="7"/>
        <v>0.030555555555555548</v>
      </c>
      <c r="Y17" s="14">
        <f t="shared" si="7"/>
        <v>0.03259259259259258</v>
      </c>
      <c r="Z17" s="15">
        <f t="shared" si="7"/>
        <v>0.032782933333333326</v>
      </c>
      <c r="AA17" s="13">
        <f t="shared" si="7"/>
        <v>0.03462962962962962</v>
      </c>
      <c r="AB17" s="15">
        <f t="shared" si="7"/>
        <v>0.03606122666666666</v>
      </c>
      <c r="AC17" s="14">
        <f t="shared" si="7"/>
        <v>0.03666666666666665</v>
      </c>
      <c r="AD17" s="13">
        <f t="shared" si="7"/>
        <v>0.03870370370370369</v>
      </c>
      <c r="AE17" s="15">
        <f t="shared" si="7"/>
        <v>0.03933951999999999</v>
      </c>
      <c r="AF17" s="13">
        <f t="shared" si="7"/>
        <v>0.04074074074074073</v>
      </c>
      <c r="AG17" s="16">
        <f t="shared" si="4"/>
        <v>20454.545454545463</v>
      </c>
      <c r="AH17" s="15">
        <f t="shared" si="7"/>
        <v>0.042617813333333324</v>
      </c>
      <c r="AI17" s="13">
        <f t="shared" si="7"/>
        <v>0.04277777777777776</v>
      </c>
      <c r="AJ17" s="13">
        <f t="shared" si="7"/>
        <v>0.042976388888888876</v>
      </c>
    </row>
    <row r="18" spans="1:36" ht="12.75">
      <c r="A18" s="11">
        <f t="shared" si="3"/>
        <v>0.0020486111111111104</v>
      </c>
      <c r="B18" s="12">
        <f t="shared" si="5"/>
        <v>0.003296919999999999</v>
      </c>
      <c r="C18" s="19">
        <f t="shared" si="5"/>
        <v>0.004097222222222221</v>
      </c>
      <c r="D18" s="19">
        <f t="shared" si="5"/>
        <v>0.006145833333333331</v>
      </c>
      <c r="E18" s="12">
        <f t="shared" si="5"/>
        <v>0.006593839999999998</v>
      </c>
      <c r="F18" s="19">
        <f t="shared" si="5"/>
        <v>0.008194444444444442</v>
      </c>
      <c r="G18" s="12">
        <f t="shared" si="5"/>
        <v>0.009890759999999997</v>
      </c>
      <c r="H18" s="19">
        <f t="shared" si="5"/>
        <v>0.010243055555555552</v>
      </c>
      <c r="I18" s="19">
        <f t="shared" si="5"/>
        <v>0.012291666666666663</v>
      </c>
      <c r="J18" s="12">
        <f t="shared" si="5"/>
        <v>0.013187679999999997</v>
      </c>
      <c r="K18" s="11">
        <f t="shared" si="5"/>
        <v>0.014340277777777773</v>
      </c>
      <c r="L18" s="19">
        <f t="shared" si="6"/>
        <v>0.016388888888888883</v>
      </c>
      <c r="M18" s="12">
        <f t="shared" si="6"/>
        <v>0.016484599999999995</v>
      </c>
      <c r="N18" s="11">
        <f t="shared" si="6"/>
        <v>0.018437499999999996</v>
      </c>
      <c r="O18" s="12">
        <f t="shared" si="6"/>
        <v>0.019781519999999993</v>
      </c>
      <c r="P18" s="19">
        <f t="shared" si="6"/>
        <v>0.020486111111111104</v>
      </c>
      <c r="Q18" s="11">
        <f t="shared" si="6"/>
        <v>0.022534722222222213</v>
      </c>
      <c r="R18" s="12">
        <f t="shared" si="6"/>
        <v>0.023078439999999995</v>
      </c>
      <c r="S18" s="19">
        <f t="shared" si="6"/>
        <v>0.024583333333333325</v>
      </c>
      <c r="T18" s="12">
        <f t="shared" si="6"/>
        <v>0.026375359999999994</v>
      </c>
      <c r="U18" s="19">
        <f t="shared" si="6"/>
        <v>0.026631944444444437</v>
      </c>
      <c r="V18" s="19">
        <f t="shared" si="7"/>
        <v>0.028680555555555546</v>
      </c>
      <c r="W18" s="12">
        <f t="shared" si="7"/>
        <v>0.029672279999999992</v>
      </c>
      <c r="X18" s="11">
        <f t="shared" si="7"/>
        <v>0.030729166666666655</v>
      </c>
      <c r="Y18" s="14">
        <f t="shared" si="7"/>
        <v>0.03277777777777777</v>
      </c>
      <c r="Z18" s="15">
        <f t="shared" si="7"/>
        <v>0.03296919999999999</v>
      </c>
      <c r="AA18" s="13">
        <f t="shared" si="7"/>
        <v>0.03482638888888888</v>
      </c>
      <c r="AB18" s="15">
        <f t="shared" si="7"/>
        <v>0.03626611999999999</v>
      </c>
      <c r="AC18" s="14">
        <f t="shared" si="7"/>
        <v>0.03687499999999999</v>
      </c>
      <c r="AD18" s="13">
        <f t="shared" si="7"/>
        <v>0.038923611111111096</v>
      </c>
      <c r="AE18" s="15">
        <f t="shared" si="7"/>
        <v>0.03956303999999999</v>
      </c>
      <c r="AF18" s="13">
        <f t="shared" si="7"/>
        <v>0.04097222222222221</v>
      </c>
      <c r="AG18" s="16">
        <f t="shared" si="4"/>
        <v>20338.983050847466</v>
      </c>
      <c r="AH18" s="15">
        <f t="shared" si="7"/>
        <v>0.04285995999999999</v>
      </c>
      <c r="AI18" s="13">
        <f t="shared" si="7"/>
        <v>0.04302083333333332</v>
      </c>
      <c r="AJ18" s="13">
        <f t="shared" si="7"/>
        <v>0.04322057291666665</v>
      </c>
    </row>
    <row r="19" spans="1:36" ht="12.75">
      <c r="A19" s="11">
        <f t="shared" si="3"/>
        <v>0.0020601851851851844</v>
      </c>
      <c r="B19" s="12">
        <f t="shared" si="5"/>
        <v>0.003315546666666666</v>
      </c>
      <c r="C19" s="19">
        <f t="shared" si="5"/>
        <v>0.004120370370370369</v>
      </c>
      <c r="D19" s="19">
        <f t="shared" si="5"/>
        <v>0.006180555555555554</v>
      </c>
      <c r="E19" s="12">
        <f t="shared" si="5"/>
        <v>0.006631093333333332</v>
      </c>
      <c r="F19" s="19">
        <f t="shared" si="5"/>
        <v>0.008240740740740738</v>
      </c>
      <c r="G19" s="12">
        <f t="shared" si="5"/>
        <v>0.009946639999999996</v>
      </c>
      <c r="H19" s="19">
        <f t="shared" si="5"/>
        <v>0.010300925925925922</v>
      </c>
      <c r="I19" s="19">
        <f t="shared" si="5"/>
        <v>0.012361111111111107</v>
      </c>
      <c r="J19" s="12">
        <f t="shared" si="5"/>
        <v>0.013262186666666663</v>
      </c>
      <c r="K19" s="11">
        <f t="shared" si="5"/>
        <v>0.014421296296296291</v>
      </c>
      <c r="L19" s="19">
        <f t="shared" si="6"/>
        <v>0.016481481481481475</v>
      </c>
      <c r="M19" s="12">
        <f t="shared" si="6"/>
        <v>0.016577733333333327</v>
      </c>
      <c r="N19" s="11">
        <f t="shared" si="6"/>
        <v>0.01854166666666666</v>
      </c>
      <c r="O19" s="12">
        <f t="shared" si="6"/>
        <v>0.019893279999999992</v>
      </c>
      <c r="P19" s="19">
        <f t="shared" si="6"/>
        <v>0.020601851851851843</v>
      </c>
      <c r="Q19" s="11">
        <f t="shared" si="6"/>
        <v>0.02266203703703703</v>
      </c>
      <c r="R19" s="12">
        <f t="shared" si="6"/>
        <v>0.02320882666666666</v>
      </c>
      <c r="S19" s="19">
        <f t="shared" si="6"/>
        <v>0.024722222222222215</v>
      </c>
      <c r="T19" s="12">
        <f t="shared" si="6"/>
        <v>0.026524373333333327</v>
      </c>
      <c r="U19" s="19">
        <f t="shared" si="6"/>
        <v>0.026782407407407397</v>
      </c>
      <c r="V19" s="19">
        <f t="shared" si="7"/>
        <v>0.028842592592592583</v>
      </c>
      <c r="W19" s="12">
        <f t="shared" si="7"/>
        <v>0.029839919999999992</v>
      </c>
      <c r="X19" s="11">
        <f t="shared" si="7"/>
        <v>0.030902777777777765</v>
      </c>
      <c r="Y19" s="14">
        <f t="shared" si="7"/>
        <v>0.03296296296296295</v>
      </c>
      <c r="Z19" s="15">
        <f t="shared" si="7"/>
        <v>0.033155466666666654</v>
      </c>
      <c r="AA19" s="13">
        <f t="shared" si="7"/>
        <v>0.03502314814814814</v>
      </c>
      <c r="AB19" s="15">
        <f t="shared" si="7"/>
        <v>0.03647101333333332</v>
      </c>
      <c r="AC19" s="14">
        <f t="shared" si="7"/>
        <v>0.03708333333333332</v>
      </c>
      <c r="AD19" s="13">
        <f t="shared" si="7"/>
        <v>0.0391435185185185</v>
      </c>
      <c r="AE19" s="15">
        <f t="shared" si="7"/>
        <v>0.039786559999999985</v>
      </c>
      <c r="AF19" s="13">
        <f t="shared" si="7"/>
        <v>0.04120370370370369</v>
      </c>
      <c r="AG19" s="16">
        <f t="shared" si="4"/>
        <v>20224.719101123603</v>
      </c>
      <c r="AH19" s="15">
        <f t="shared" si="7"/>
        <v>0.043102106666666654</v>
      </c>
      <c r="AI19" s="13">
        <f t="shared" si="7"/>
        <v>0.04326388888888887</v>
      </c>
      <c r="AJ19" s="13">
        <f t="shared" si="7"/>
        <v>0.043464756944444426</v>
      </c>
    </row>
    <row r="20" spans="1:36" ht="12.75">
      <c r="A20" s="11">
        <f t="shared" si="3"/>
        <v>0.0020717592592592584</v>
      </c>
      <c r="B20" s="12">
        <f t="shared" si="5"/>
        <v>0.003334173333333332</v>
      </c>
      <c r="C20" s="19">
        <f t="shared" si="5"/>
        <v>0.004143518518518517</v>
      </c>
      <c r="D20" s="19">
        <f t="shared" si="5"/>
        <v>0.006215277777777775</v>
      </c>
      <c r="E20" s="12">
        <f t="shared" si="5"/>
        <v>0.006668346666666664</v>
      </c>
      <c r="F20" s="19">
        <f t="shared" si="5"/>
        <v>0.008287037037037034</v>
      </c>
      <c r="G20" s="12">
        <f t="shared" si="5"/>
        <v>0.010002519999999997</v>
      </c>
      <c r="H20" s="19">
        <f t="shared" si="5"/>
        <v>0.010358796296296293</v>
      </c>
      <c r="I20" s="19">
        <f t="shared" si="5"/>
        <v>0.01243055555555555</v>
      </c>
      <c r="J20" s="12">
        <f t="shared" si="5"/>
        <v>0.013336693333333328</v>
      </c>
      <c r="K20" s="11">
        <f t="shared" si="5"/>
        <v>0.014502314814814808</v>
      </c>
      <c r="L20" s="19">
        <f t="shared" si="6"/>
        <v>0.016574074074074067</v>
      </c>
      <c r="M20" s="12">
        <f t="shared" si="6"/>
        <v>0.016670866666666662</v>
      </c>
      <c r="N20" s="11">
        <f t="shared" si="6"/>
        <v>0.018645833333333327</v>
      </c>
      <c r="O20" s="12">
        <f t="shared" si="6"/>
        <v>0.020005039999999995</v>
      </c>
      <c r="P20" s="19">
        <f t="shared" si="6"/>
        <v>0.020717592592592586</v>
      </c>
      <c r="Q20" s="11">
        <f t="shared" si="6"/>
        <v>0.022789351851851842</v>
      </c>
      <c r="R20" s="12">
        <f t="shared" si="6"/>
        <v>0.023339213333333327</v>
      </c>
      <c r="S20" s="19">
        <f t="shared" si="6"/>
        <v>0.0248611111111111</v>
      </c>
      <c r="T20" s="12">
        <f t="shared" si="6"/>
        <v>0.026673386666666656</v>
      </c>
      <c r="U20" s="19">
        <f t="shared" si="6"/>
        <v>0.02693287037037036</v>
      </c>
      <c r="V20" s="19">
        <f t="shared" si="7"/>
        <v>0.029004629629629616</v>
      </c>
      <c r="W20" s="12">
        <f t="shared" si="7"/>
        <v>0.03000755999999999</v>
      </c>
      <c r="X20" s="11">
        <f t="shared" si="7"/>
        <v>0.031076388888888876</v>
      </c>
      <c r="Y20" s="14">
        <f t="shared" si="7"/>
        <v>0.033148148148148135</v>
      </c>
      <c r="Z20" s="15">
        <f t="shared" si="7"/>
        <v>0.033341733333333325</v>
      </c>
      <c r="AA20" s="13">
        <f t="shared" si="7"/>
        <v>0.035219907407407394</v>
      </c>
      <c r="AB20" s="15">
        <f t="shared" si="7"/>
        <v>0.036675906666666654</v>
      </c>
      <c r="AC20" s="14">
        <f t="shared" si="7"/>
        <v>0.037291666666666654</v>
      </c>
      <c r="AD20" s="13">
        <f t="shared" si="7"/>
        <v>0.03936342592592591</v>
      </c>
      <c r="AE20" s="15">
        <f t="shared" si="7"/>
        <v>0.04001007999999999</v>
      </c>
      <c r="AF20" s="13">
        <f t="shared" si="7"/>
        <v>0.04143518518518517</v>
      </c>
      <c r="AG20" s="16">
        <f t="shared" si="4"/>
        <v>20111.731843575428</v>
      </c>
      <c r="AH20" s="15">
        <f t="shared" si="7"/>
        <v>0.04334425333333332</v>
      </c>
      <c r="AI20" s="13">
        <f t="shared" si="7"/>
        <v>0.043506944444444424</v>
      </c>
      <c r="AJ20" s="13">
        <f t="shared" si="7"/>
        <v>0.04370894097222221</v>
      </c>
    </row>
    <row r="21" spans="1:36" ht="12.75">
      <c r="A21" s="11">
        <f t="shared" si="3"/>
        <v>0.0020833333333333324</v>
      </c>
      <c r="B21" s="12">
        <f t="shared" si="5"/>
        <v>0.0033527999999999987</v>
      </c>
      <c r="C21" s="19">
        <f t="shared" si="5"/>
        <v>0.004166666666666665</v>
      </c>
      <c r="D21" s="19">
        <f t="shared" si="5"/>
        <v>0.006249999999999997</v>
      </c>
      <c r="E21" s="12">
        <f t="shared" si="5"/>
        <v>0.006705599999999997</v>
      </c>
      <c r="F21" s="19">
        <f t="shared" si="5"/>
        <v>0.00833333333333333</v>
      </c>
      <c r="G21" s="12">
        <f t="shared" si="5"/>
        <v>0.010058399999999997</v>
      </c>
      <c r="H21" s="19">
        <f t="shared" si="5"/>
        <v>0.010416666666666663</v>
      </c>
      <c r="I21" s="19">
        <f t="shared" si="5"/>
        <v>0.012499999999999994</v>
      </c>
      <c r="J21" s="12">
        <f t="shared" si="5"/>
        <v>0.013411199999999995</v>
      </c>
      <c r="K21" s="11">
        <f t="shared" si="5"/>
        <v>0.014583333333333327</v>
      </c>
      <c r="L21" s="19">
        <f t="shared" si="6"/>
        <v>0.01666666666666666</v>
      </c>
      <c r="M21" s="12">
        <f t="shared" si="6"/>
        <v>0.016763999999999994</v>
      </c>
      <c r="N21" s="11">
        <f t="shared" si="6"/>
        <v>0.018749999999999992</v>
      </c>
      <c r="O21" s="12">
        <f t="shared" si="6"/>
        <v>0.020116799999999994</v>
      </c>
      <c r="P21" s="19">
        <f t="shared" si="6"/>
        <v>0.020833333333333325</v>
      </c>
      <c r="Q21" s="11">
        <f t="shared" si="6"/>
        <v>0.022916666666666658</v>
      </c>
      <c r="R21" s="12">
        <f t="shared" si="6"/>
        <v>0.02346959999999999</v>
      </c>
      <c r="S21" s="19">
        <f t="shared" si="6"/>
        <v>0.024999999999999988</v>
      </c>
      <c r="T21" s="12">
        <f t="shared" si="6"/>
        <v>0.02682239999999999</v>
      </c>
      <c r="U21" s="19">
        <f t="shared" si="6"/>
        <v>0.02708333333333332</v>
      </c>
      <c r="V21" s="19">
        <f t="shared" si="7"/>
        <v>0.029166666666666653</v>
      </c>
      <c r="W21" s="12">
        <f t="shared" si="7"/>
        <v>0.03017519999999999</v>
      </c>
      <c r="X21" s="11">
        <f t="shared" si="7"/>
        <v>0.031249999999999986</v>
      </c>
      <c r="Y21" s="14">
        <f t="shared" si="7"/>
        <v>0.03333333333333332</v>
      </c>
      <c r="Z21" s="15">
        <f t="shared" si="7"/>
        <v>0.03352799999999999</v>
      </c>
      <c r="AA21" s="13">
        <f t="shared" si="7"/>
        <v>0.03541666666666665</v>
      </c>
      <c r="AB21" s="15">
        <f t="shared" si="7"/>
        <v>0.036880799999999984</v>
      </c>
      <c r="AC21" s="14">
        <f t="shared" si="7"/>
        <v>0.037499999999999985</v>
      </c>
      <c r="AD21" s="13">
        <f t="shared" si="7"/>
        <v>0.03958333333333332</v>
      </c>
      <c r="AE21" s="15">
        <f t="shared" si="7"/>
        <v>0.04023359999999999</v>
      </c>
      <c r="AF21" s="13">
        <f t="shared" si="7"/>
        <v>0.04166666666666665</v>
      </c>
      <c r="AG21" s="16">
        <f t="shared" si="4"/>
        <v>20000.00000000001</v>
      </c>
      <c r="AH21" s="15">
        <f t="shared" si="7"/>
        <v>0.043586399999999983</v>
      </c>
      <c r="AI21" s="13">
        <f t="shared" si="7"/>
        <v>0.04374999999999998</v>
      </c>
      <c r="AJ21" s="13">
        <f t="shared" si="7"/>
        <v>0.04395312499999998</v>
      </c>
    </row>
    <row r="22" spans="1:36" ht="12.75">
      <c r="A22" s="11">
        <f t="shared" si="3"/>
        <v>0.0020949074074074064</v>
      </c>
      <c r="B22" s="12">
        <f t="shared" si="5"/>
        <v>0.0033714266666666653</v>
      </c>
      <c r="C22" s="19">
        <f t="shared" si="5"/>
        <v>0.004189814814814813</v>
      </c>
      <c r="D22" s="19">
        <f t="shared" si="5"/>
        <v>0.006284722222222219</v>
      </c>
      <c r="E22" s="12">
        <f t="shared" si="5"/>
        <v>0.006742853333333331</v>
      </c>
      <c r="F22" s="19">
        <f t="shared" si="5"/>
        <v>0.008379629629629626</v>
      </c>
      <c r="G22" s="12">
        <f t="shared" si="5"/>
        <v>0.010114279999999996</v>
      </c>
      <c r="H22" s="19">
        <f t="shared" si="5"/>
        <v>0.010474537037037032</v>
      </c>
      <c r="I22" s="19">
        <f t="shared" si="5"/>
        <v>0.012569444444444439</v>
      </c>
      <c r="J22" s="12">
        <f t="shared" si="5"/>
        <v>0.013485706666666661</v>
      </c>
      <c r="K22" s="11">
        <f t="shared" si="5"/>
        <v>0.014664351851851845</v>
      </c>
      <c r="L22" s="19">
        <f t="shared" si="6"/>
        <v>0.01675925925925925</v>
      </c>
      <c r="M22" s="12">
        <f t="shared" si="6"/>
        <v>0.016857133333333326</v>
      </c>
      <c r="N22" s="11">
        <f t="shared" si="6"/>
        <v>0.018854166666666658</v>
      </c>
      <c r="O22" s="12">
        <f t="shared" si="6"/>
        <v>0.020228559999999993</v>
      </c>
      <c r="P22" s="19">
        <f t="shared" si="6"/>
        <v>0.020949074074074064</v>
      </c>
      <c r="Q22" s="11">
        <f t="shared" si="6"/>
        <v>0.02304398148148147</v>
      </c>
      <c r="R22" s="12">
        <f t="shared" si="6"/>
        <v>0.023599986666666656</v>
      </c>
      <c r="S22" s="19">
        <f t="shared" si="6"/>
        <v>0.025138888888888877</v>
      </c>
      <c r="T22" s="12">
        <f t="shared" si="6"/>
        <v>0.026971413333333322</v>
      </c>
      <c r="U22" s="19">
        <f t="shared" si="6"/>
        <v>0.027233796296296284</v>
      </c>
      <c r="V22" s="19">
        <f t="shared" si="7"/>
        <v>0.02932870370370369</v>
      </c>
      <c r="W22" s="12">
        <f t="shared" si="7"/>
        <v>0.03034283999999999</v>
      </c>
      <c r="X22" s="11">
        <f t="shared" si="7"/>
        <v>0.0314236111111111</v>
      </c>
      <c r="Y22" s="14">
        <f t="shared" si="7"/>
        <v>0.0335185185185185</v>
      </c>
      <c r="Z22" s="15">
        <f t="shared" si="7"/>
        <v>0.03371426666666665</v>
      </c>
      <c r="AA22" s="13">
        <f t="shared" si="7"/>
        <v>0.03561342592592591</v>
      </c>
      <c r="AB22" s="15">
        <f t="shared" si="7"/>
        <v>0.037085693333333315</v>
      </c>
      <c r="AC22" s="14">
        <f t="shared" si="7"/>
        <v>0.037708333333333316</v>
      </c>
      <c r="AD22" s="13">
        <f t="shared" si="7"/>
        <v>0.03980324074074072</v>
      </c>
      <c r="AE22" s="15">
        <f t="shared" si="7"/>
        <v>0.040457119999999985</v>
      </c>
      <c r="AF22" s="13">
        <f t="shared" si="7"/>
        <v>0.04189814814814813</v>
      </c>
      <c r="AG22" s="16">
        <f t="shared" si="4"/>
        <v>19889.502762430948</v>
      </c>
      <c r="AH22" s="15">
        <f t="shared" si="7"/>
        <v>0.04382854666666665</v>
      </c>
      <c r="AI22" s="13">
        <f t="shared" si="7"/>
        <v>0.043993055555555535</v>
      </c>
      <c r="AJ22" s="13">
        <f t="shared" si="7"/>
        <v>0.044197309027777756</v>
      </c>
    </row>
    <row r="23" spans="1:36" ht="12.75">
      <c r="A23" s="11">
        <f t="shared" si="3"/>
        <v>0.0021064814814814804</v>
      </c>
      <c r="B23" s="12">
        <f t="shared" si="5"/>
        <v>0.003390053333333332</v>
      </c>
      <c r="C23" s="19">
        <f t="shared" si="5"/>
        <v>0.004212962962962961</v>
      </c>
      <c r="D23" s="19">
        <f t="shared" si="5"/>
        <v>0.006319444444444442</v>
      </c>
      <c r="E23" s="12">
        <f t="shared" si="5"/>
        <v>0.006780106666666664</v>
      </c>
      <c r="F23" s="19">
        <f t="shared" si="5"/>
        <v>0.008425925925925922</v>
      </c>
      <c r="G23" s="12">
        <f t="shared" si="5"/>
        <v>0.010170159999999996</v>
      </c>
      <c r="H23" s="19">
        <f t="shared" si="5"/>
        <v>0.010532407407407402</v>
      </c>
      <c r="I23" s="19">
        <f t="shared" si="5"/>
        <v>0.012638888888888884</v>
      </c>
      <c r="J23" s="12">
        <f t="shared" si="5"/>
        <v>0.013560213333333328</v>
      </c>
      <c r="K23" s="11">
        <f t="shared" si="5"/>
        <v>0.014745370370370364</v>
      </c>
      <c r="L23" s="19">
        <f t="shared" si="6"/>
        <v>0.016851851851851844</v>
      </c>
      <c r="M23" s="12">
        <f t="shared" si="6"/>
        <v>0.016950266666666658</v>
      </c>
      <c r="N23" s="11">
        <f t="shared" si="6"/>
        <v>0.018958333333333324</v>
      </c>
      <c r="O23" s="12">
        <f t="shared" si="6"/>
        <v>0.02034031999999999</v>
      </c>
      <c r="P23" s="19">
        <f t="shared" si="6"/>
        <v>0.021064814814814804</v>
      </c>
      <c r="Q23" s="11">
        <f t="shared" si="6"/>
        <v>0.023171296296296284</v>
      </c>
      <c r="R23" s="12">
        <f t="shared" si="6"/>
        <v>0.023730373333333322</v>
      </c>
      <c r="S23" s="19">
        <f t="shared" si="6"/>
        <v>0.025277777777777767</v>
      </c>
      <c r="T23" s="12">
        <f t="shared" si="6"/>
        <v>0.027120426666666655</v>
      </c>
      <c r="U23" s="19">
        <f t="shared" si="6"/>
        <v>0.027384259259259247</v>
      </c>
      <c r="V23" s="19">
        <f t="shared" si="7"/>
        <v>0.029490740740740727</v>
      </c>
      <c r="W23" s="12">
        <f t="shared" si="7"/>
        <v>0.030510479999999986</v>
      </c>
      <c r="X23" s="11">
        <f t="shared" si="7"/>
        <v>0.03159722222222221</v>
      </c>
      <c r="Y23" s="14">
        <f t="shared" si="7"/>
        <v>0.03370370370370369</v>
      </c>
      <c r="Z23" s="15">
        <f t="shared" si="7"/>
        <v>0.033900533333333316</v>
      </c>
      <c r="AA23" s="13">
        <f t="shared" si="7"/>
        <v>0.03581018518518517</v>
      </c>
      <c r="AB23" s="15">
        <f t="shared" si="7"/>
        <v>0.03729058666666665</v>
      </c>
      <c r="AC23" s="14">
        <f t="shared" si="7"/>
        <v>0.03791666666666665</v>
      </c>
      <c r="AD23" s="13">
        <f t="shared" si="7"/>
        <v>0.04002314814814813</v>
      </c>
      <c r="AE23" s="15">
        <f t="shared" si="7"/>
        <v>0.04068063999999998</v>
      </c>
      <c r="AF23" s="13">
        <f t="shared" si="7"/>
        <v>0.04212962962962961</v>
      </c>
      <c r="AG23" s="16">
        <f t="shared" si="4"/>
        <v>19780.219780219788</v>
      </c>
      <c r="AH23" s="15">
        <f t="shared" si="7"/>
        <v>0.04407069333333331</v>
      </c>
      <c r="AI23" s="13">
        <f t="shared" si="7"/>
        <v>0.04423611111111109</v>
      </c>
      <c r="AJ23" s="13">
        <f t="shared" si="7"/>
        <v>0.04444149305555553</v>
      </c>
    </row>
    <row r="24" spans="1:36" ht="12.75">
      <c r="A24" s="11">
        <f t="shared" si="3"/>
        <v>0.0021180555555555544</v>
      </c>
      <c r="B24" s="12">
        <f aca="true" t="shared" si="8" ref="B24:K33">$A24*(B$3/$A$3)</f>
        <v>0.0034086799999999986</v>
      </c>
      <c r="C24" s="19">
        <f t="shared" si="8"/>
        <v>0.004236111111111109</v>
      </c>
      <c r="D24" s="19">
        <f t="shared" si="8"/>
        <v>0.006354166666666663</v>
      </c>
      <c r="E24" s="12">
        <f t="shared" si="8"/>
        <v>0.006817359999999997</v>
      </c>
      <c r="F24" s="19">
        <f t="shared" si="8"/>
        <v>0.008472222222222218</v>
      </c>
      <c r="G24" s="12">
        <f t="shared" si="8"/>
        <v>0.010226039999999995</v>
      </c>
      <c r="H24" s="19">
        <f t="shared" si="8"/>
        <v>0.010590277777777771</v>
      </c>
      <c r="I24" s="19">
        <f t="shared" si="8"/>
        <v>0.012708333333333327</v>
      </c>
      <c r="J24" s="12">
        <f t="shared" si="8"/>
        <v>0.013634719999999994</v>
      </c>
      <c r="K24" s="11">
        <f t="shared" si="8"/>
        <v>0.014826388888888882</v>
      </c>
      <c r="L24" s="19">
        <f aca="true" t="shared" si="9" ref="L24:U33">$A24*(L$3/$A$3)</f>
        <v>0.016944444444444436</v>
      </c>
      <c r="M24" s="12">
        <f t="shared" si="9"/>
        <v>0.017043399999999993</v>
      </c>
      <c r="N24" s="11">
        <f t="shared" si="9"/>
        <v>0.01906249999999999</v>
      </c>
      <c r="O24" s="12">
        <f t="shared" si="9"/>
        <v>0.02045207999999999</v>
      </c>
      <c r="P24" s="19">
        <f t="shared" si="9"/>
        <v>0.021180555555555543</v>
      </c>
      <c r="Q24" s="11">
        <f t="shared" si="9"/>
        <v>0.0232986111111111</v>
      </c>
      <c r="R24" s="12">
        <f t="shared" si="9"/>
        <v>0.023860759999999988</v>
      </c>
      <c r="S24" s="19">
        <f t="shared" si="9"/>
        <v>0.025416666666666653</v>
      </c>
      <c r="T24" s="12">
        <f t="shared" si="9"/>
        <v>0.02726943999999999</v>
      </c>
      <c r="U24" s="19">
        <f t="shared" si="9"/>
        <v>0.027534722222222207</v>
      </c>
      <c r="V24" s="19">
        <f aca="true" t="shared" si="10" ref="V24:AJ33">$A24*(V$3/$A$3)</f>
        <v>0.029652777777777764</v>
      </c>
      <c r="W24" s="12">
        <f t="shared" si="10"/>
        <v>0.030678119999999986</v>
      </c>
      <c r="X24" s="11">
        <f t="shared" si="10"/>
        <v>0.03177083333333332</v>
      </c>
      <c r="Y24" s="14">
        <f t="shared" si="10"/>
        <v>0.03388888888888887</v>
      </c>
      <c r="Z24" s="15">
        <f t="shared" si="10"/>
        <v>0.03408679999999999</v>
      </c>
      <c r="AA24" s="13">
        <f t="shared" si="10"/>
        <v>0.036006944444444425</v>
      </c>
      <c r="AB24" s="15">
        <f t="shared" si="10"/>
        <v>0.037495479999999984</v>
      </c>
      <c r="AC24" s="14">
        <f t="shared" si="10"/>
        <v>0.03812499999999998</v>
      </c>
      <c r="AD24" s="13">
        <f t="shared" si="10"/>
        <v>0.04024305555555553</v>
      </c>
      <c r="AE24" s="15">
        <f t="shared" si="10"/>
        <v>0.04090415999999998</v>
      </c>
      <c r="AF24" s="13">
        <f t="shared" si="10"/>
        <v>0.042361111111111086</v>
      </c>
      <c r="AG24" s="16">
        <f t="shared" si="4"/>
        <v>19672.131147540993</v>
      </c>
      <c r="AH24" s="15">
        <f t="shared" si="10"/>
        <v>0.04431283999999998</v>
      </c>
      <c r="AI24" s="13">
        <f t="shared" si="10"/>
        <v>0.044479166666666646</v>
      </c>
      <c r="AJ24" s="13">
        <f t="shared" si="10"/>
        <v>0.04468567708333331</v>
      </c>
    </row>
    <row r="25" spans="1:36" ht="12.75">
      <c r="A25" s="11">
        <f t="shared" si="3"/>
        <v>0.0021296296296296285</v>
      </c>
      <c r="B25" s="12">
        <f t="shared" si="8"/>
        <v>0.003427306666666665</v>
      </c>
      <c r="C25" s="19">
        <f t="shared" si="8"/>
        <v>0.004259259259259257</v>
      </c>
      <c r="D25" s="19">
        <f t="shared" si="8"/>
        <v>0.006388888888888885</v>
      </c>
      <c r="E25" s="12">
        <f t="shared" si="8"/>
        <v>0.00685461333333333</v>
      </c>
      <c r="F25" s="19">
        <f t="shared" si="8"/>
        <v>0.008518518518518514</v>
      </c>
      <c r="G25" s="12">
        <f t="shared" si="8"/>
        <v>0.010281919999999995</v>
      </c>
      <c r="H25" s="19">
        <f t="shared" si="8"/>
        <v>0.010648148148148143</v>
      </c>
      <c r="I25" s="19">
        <f t="shared" si="8"/>
        <v>0.01277777777777777</v>
      </c>
      <c r="J25" s="12">
        <f t="shared" si="8"/>
        <v>0.01370922666666666</v>
      </c>
      <c r="K25" s="11">
        <f t="shared" si="8"/>
        <v>0.014907407407407399</v>
      </c>
      <c r="L25" s="19">
        <f t="shared" si="9"/>
        <v>0.017037037037037028</v>
      </c>
      <c r="M25" s="12">
        <f t="shared" si="9"/>
        <v>0.017136533333333325</v>
      </c>
      <c r="N25" s="11">
        <f t="shared" si="9"/>
        <v>0.019166666666666655</v>
      </c>
      <c r="O25" s="12">
        <f t="shared" si="9"/>
        <v>0.02056383999999999</v>
      </c>
      <c r="P25" s="19">
        <f t="shared" si="9"/>
        <v>0.021296296296296285</v>
      </c>
      <c r="Q25" s="11">
        <f t="shared" si="9"/>
        <v>0.023425925925925913</v>
      </c>
      <c r="R25" s="12">
        <f t="shared" si="9"/>
        <v>0.023991146666666654</v>
      </c>
      <c r="S25" s="19">
        <f t="shared" si="9"/>
        <v>0.02555555555555554</v>
      </c>
      <c r="T25" s="12">
        <f t="shared" si="9"/>
        <v>0.02741845333333332</v>
      </c>
      <c r="U25" s="19">
        <f t="shared" si="9"/>
        <v>0.02768518518518517</v>
      </c>
      <c r="V25" s="19">
        <f t="shared" si="10"/>
        <v>0.029814814814814797</v>
      </c>
      <c r="W25" s="12">
        <f t="shared" si="10"/>
        <v>0.030845759999999986</v>
      </c>
      <c r="X25" s="11">
        <f t="shared" si="10"/>
        <v>0.03194444444444443</v>
      </c>
      <c r="Y25" s="14">
        <f t="shared" si="10"/>
        <v>0.034074074074074055</v>
      </c>
      <c r="Z25" s="15">
        <f t="shared" si="10"/>
        <v>0.03427306666666665</v>
      </c>
      <c r="AA25" s="13">
        <f t="shared" si="10"/>
        <v>0.03620370370370368</v>
      </c>
      <c r="AB25" s="15">
        <f t="shared" si="10"/>
        <v>0.037700373333333315</v>
      </c>
      <c r="AC25" s="14">
        <f t="shared" si="10"/>
        <v>0.03833333333333331</v>
      </c>
      <c r="AD25" s="13">
        <f t="shared" si="10"/>
        <v>0.040462962962962944</v>
      </c>
      <c r="AE25" s="15">
        <f t="shared" si="10"/>
        <v>0.04112767999999998</v>
      </c>
      <c r="AF25" s="13">
        <f t="shared" si="10"/>
        <v>0.04259259259259257</v>
      </c>
      <c r="AG25" s="16">
        <f t="shared" si="4"/>
        <v>19565.21739130436</v>
      </c>
      <c r="AH25" s="15">
        <f t="shared" si="10"/>
        <v>0.04455498666666664</v>
      </c>
      <c r="AI25" s="13">
        <f t="shared" si="10"/>
        <v>0.0447222222222222</v>
      </c>
      <c r="AJ25" s="13">
        <f t="shared" si="10"/>
        <v>0.04492986111111109</v>
      </c>
    </row>
    <row r="26" spans="1:36" ht="12.75">
      <c r="A26" s="11">
        <f t="shared" si="3"/>
        <v>0.0021412037037037025</v>
      </c>
      <c r="B26" s="12">
        <f t="shared" si="8"/>
        <v>0.0034459333333333314</v>
      </c>
      <c r="C26" s="19">
        <f t="shared" si="8"/>
        <v>0.004282407407407405</v>
      </c>
      <c r="D26" s="19">
        <f t="shared" si="8"/>
        <v>0.006423611111111107</v>
      </c>
      <c r="E26" s="12">
        <f t="shared" si="8"/>
        <v>0.006891866666666663</v>
      </c>
      <c r="F26" s="19">
        <f t="shared" si="8"/>
        <v>0.00856481481481481</v>
      </c>
      <c r="G26" s="12">
        <f t="shared" si="8"/>
        <v>0.010337799999999994</v>
      </c>
      <c r="H26" s="19">
        <f t="shared" si="8"/>
        <v>0.010706018518518512</v>
      </c>
      <c r="I26" s="19">
        <f t="shared" si="8"/>
        <v>0.012847222222222215</v>
      </c>
      <c r="J26" s="12">
        <f t="shared" si="8"/>
        <v>0.013783733333333326</v>
      </c>
      <c r="K26" s="11">
        <f t="shared" si="8"/>
        <v>0.014988425925925917</v>
      </c>
      <c r="L26" s="19">
        <f t="shared" si="9"/>
        <v>0.01712962962962962</v>
      </c>
      <c r="M26" s="12">
        <f t="shared" si="9"/>
        <v>0.017229666666666657</v>
      </c>
      <c r="N26" s="11">
        <f t="shared" si="9"/>
        <v>0.01927083333333332</v>
      </c>
      <c r="O26" s="12">
        <f t="shared" si="9"/>
        <v>0.02067559999999999</v>
      </c>
      <c r="P26" s="19">
        <f t="shared" si="9"/>
        <v>0.021412037037037025</v>
      </c>
      <c r="Q26" s="11">
        <f t="shared" si="9"/>
        <v>0.02355324074074073</v>
      </c>
      <c r="R26" s="12">
        <f t="shared" si="9"/>
        <v>0.02412153333333332</v>
      </c>
      <c r="S26" s="19">
        <f t="shared" si="9"/>
        <v>0.02569444444444443</v>
      </c>
      <c r="T26" s="12">
        <f t="shared" si="9"/>
        <v>0.02756746666666665</v>
      </c>
      <c r="U26" s="19">
        <f t="shared" si="9"/>
        <v>0.02783564814814813</v>
      </c>
      <c r="V26" s="19">
        <f t="shared" si="10"/>
        <v>0.029976851851851834</v>
      </c>
      <c r="W26" s="12">
        <f t="shared" si="10"/>
        <v>0.031013399999999983</v>
      </c>
      <c r="X26" s="11">
        <f t="shared" si="10"/>
        <v>0.03211805555555554</v>
      </c>
      <c r="Y26" s="14">
        <f t="shared" si="10"/>
        <v>0.03425925925925924</v>
      </c>
      <c r="Z26" s="15">
        <f t="shared" si="10"/>
        <v>0.034459333333333314</v>
      </c>
      <c r="AA26" s="13">
        <f t="shared" si="10"/>
        <v>0.03640046296296294</v>
      </c>
      <c r="AB26" s="15">
        <f t="shared" si="10"/>
        <v>0.037905266666666645</v>
      </c>
      <c r="AC26" s="14">
        <f t="shared" si="10"/>
        <v>0.03854166666666664</v>
      </c>
      <c r="AD26" s="13">
        <f t="shared" si="10"/>
        <v>0.04068287037037035</v>
      </c>
      <c r="AE26" s="15">
        <f t="shared" si="10"/>
        <v>0.04135119999999998</v>
      </c>
      <c r="AF26" s="13">
        <f t="shared" si="10"/>
        <v>0.04282407407407405</v>
      </c>
      <c r="AG26" s="16">
        <f t="shared" si="4"/>
        <v>19459.45945945947</v>
      </c>
      <c r="AH26" s="15">
        <f t="shared" si="10"/>
        <v>0.04479713333333331</v>
      </c>
      <c r="AI26" s="13">
        <f t="shared" si="10"/>
        <v>0.04496527777777775</v>
      </c>
      <c r="AJ26" s="13">
        <f t="shared" si="10"/>
        <v>0.04517404513888886</v>
      </c>
    </row>
    <row r="27" spans="1:36" ht="12.75">
      <c r="A27" s="11">
        <f t="shared" si="3"/>
        <v>0.0021527777777777765</v>
      </c>
      <c r="B27" s="12">
        <f t="shared" si="8"/>
        <v>0.003464559999999998</v>
      </c>
      <c r="C27" s="19">
        <f t="shared" si="8"/>
        <v>0.004305555555555553</v>
      </c>
      <c r="D27" s="19">
        <f t="shared" si="8"/>
        <v>0.00645833333333333</v>
      </c>
      <c r="E27" s="12">
        <f t="shared" si="8"/>
        <v>0.006929119999999996</v>
      </c>
      <c r="F27" s="19">
        <f t="shared" si="8"/>
        <v>0.008611111111111106</v>
      </c>
      <c r="G27" s="12">
        <f t="shared" si="8"/>
        <v>0.010393679999999994</v>
      </c>
      <c r="H27" s="19">
        <f t="shared" si="8"/>
        <v>0.010763888888888882</v>
      </c>
      <c r="I27" s="19">
        <f t="shared" si="8"/>
        <v>0.01291666666666666</v>
      </c>
      <c r="J27" s="12">
        <f t="shared" si="8"/>
        <v>0.013858239999999992</v>
      </c>
      <c r="K27" s="11">
        <f t="shared" si="8"/>
        <v>0.015069444444444436</v>
      </c>
      <c r="L27" s="19">
        <f t="shared" si="9"/>
        <v>0.01722222222222221</v>
      </c>
      <c r="M27" s="12">
        <f t="shared" si="9"/>
        <v>0.01732279999999999</v>
      </c>
      <c r="N27" s="11">
        <f t="shared" si="9"/>
        <v>0.01937499999999999</v>
      </c>
      <c r="O27" s="12">
        <f t="shared" si="9"/>
        <v>0.020787359999999987</v>
      </c>
      <c r="P27" s="19">
        <f t="shared" si="9"/>
        <v>0.021527777777777764</v>
      </c>
      <c r="Q27" s="11">
        <f t="shared" si="9"/>
        <v>0.02368055555555554</v>
      </c>
      <c r="R27" s="12">
        <f t="shared" si="9"/>
        <v>0.024251919999999986</v>
      </c>
      <c r="S27" s="19">
        <f t="shared" si="9"/>
        <v>0.02583333333333332</v>
      </c>
      <c r="T27" s="12">
        <f t="shared" si="9"/>
        <v>0.027716479999999984</v>
      </c>
      <c r="U27" s="19">
        <f t="shared" si="9"/>
        <v>0.027986111111111094</v>
      </c>
      <c r="V27" s="19">
        <f t="shared" si="10"/>
        <v>0.03013888888888887</v>
      </c>
      <c r="W27" s="12">
        <f t="shared" si="10"/>
        <v>0.031181039999999983</v>
      </c>
      <c r="X27" s="11">
        <f t="shared" si="10"/>
        <v>0.03229166666666665</v>
      </c>
      <c r="Y27" s="14">
        <f t="shared" si="10"/>
        <v>0.03444444444444442</v>
      </c>
      <c r="Z27" s="15">
        <f t="shared" si="10"/>
        <v>0.03464559999999998</v>
      </c>
      <c r="AA27" s="13">
        <f t="shared" si="10"/>
        <v>0.0365972222222222</v>
      </c>
      <c r="AB27" s="15">
        <f t="shared" si="10"/>
        <v>0.038110159999999976</v>
      </c>
      <c r="AC27" s="14">
        <f t="shared" si="10"/>
        <v>0.03874999999999998</v>
      </c>
      <c r="AD27" s="13">
        <f t="shared" si="10"/>
        <v>0.04090277777777775</v>
      </c>
      <c r="AE27" s="15">
        <f t="shared" si="10"/>
        <v>0.041574719999999975</v>
      </c>
      <c r="AF27" s="13">
        <f t="shared" si="10"/>
        <v>0.04305555555555553</v>
      </c>
      <c r="AG27" s="16">
        <f t="shared" si="4"/>
        <v>19354.83870967743</v>
      </c>
      <c r="AH27" s="15">
        <f t="shared" si="10"/>
        <v>0.04503927999999997</v>
      </c>
      <c r="AI27" s="13">
        <f t="shared" si="10"/>
        <v>0.04520833333333331</v>
      </c>
      <c r="AJ27" s="13">
        <f t="shared" si="10"/>
        <v>0.045418229166666636</v>
      </c>
    </row>
    <row r="28" spans="1:36" ht="12.75">
      <c r="A28" s="11">
        <f t="shared" si="3"/>
        <v>0.0021643518518518505</v>
      </c>
      <c r="B28" s="12">
        <f t="shared" si="8"/>
        <v>0.0034831866666666647</v>
      </c>
      <c r="C28" s="19">
        <f t="shared" si="8"/>
        <v>0.004328703703703701</v>
      </c>
      <c r="D28" s="19">
        <f t="shared" si="8"/>
        <v>0.006493055555555551</v>
      </c>
      <c r="E28" s="12">
        <f t="shared" si="8"/>
        <v>0.006966373333333329</v>
      </c>
      <c r="F28" s="19">
        <f t="shared" si="8"/>
        <v>0.008657407407407402</v>
      </c>
      <c r="G28" s="12">
        <f t="shared" si="8"/>
        <v>0.010449559999999993</v>
      </c>
      <c r="H28" s="19">
        <f t="shared" si="8"/>
        <v>0.010821759259259253</v>
      </c>
      <c r="I28" s="19">
        <f t="shared" si="8"/>
        <v>0.012986111111111103</v>
      </c>
      <c r="J28" s="12">
        <f t="shared" si="8"/>
        <v>0.013932746666666659</v>
      </c>
      <c r="K28" s="11">
        <f t="shared" si="8"/>
        <v>0.015150462962962952</v>
      </c>
      <c r="L28" s="19">
        <f t="shared" si="9"/>
        <v>0.017314814814814804</v>
      </c>
      <c r="M28" s="12">
        <f t="shared" si="9"/>
        <v>0.017415933333333324</v>
      </c>
      <c r="N28" s="11">
        <f t="shared" si="9"/>
        <v>0.019479166666666655</v>
      </c>
      <c r="O28" s="12">
        <f t="shared" si="9"/>
        <v>0.020899119999999986</v>
      </c>
      <c r="P28" s="19">
        <f t="shared" si="9"/>
        <v>0.021643518518518506</v>
      </c>
      <c r="Q28" s="11">
        <f t="shared" si="9"/>
        <v>0.023807870370370354</v>
      </c>
      <c r="R28" s="12">
        <f t="shared" si="9"/>
        <v>0.024382306666666652</v>
      </c>
      <c r="S28" s="19">
        <f t="shared" si="9"/>
        <v>0.025972222222222206</v>
      </c>
      <c r="T28" s="12">
        <f t="shared" si="9"/>
        <v>0.027865493333333317</v>
      </c>
      <c r="U28" s="19">
        <f t="shared" si="9"/>
        <v>0.028136574074074057</v>
      </c>
      <c r="V28" s="19">
        <f t="shared" si="10"/>
        <v>0.030300925925925905</v>
      </c>
      <c r="W28" s="12">
        <f t="shared" si="10"/>
        <v>0.03134867999999998</v>
      </c>
      <c r="X28" s="11">
        <f t="shared" si="10"/>
        <v>0.03246527777777776</v>
      </c>
      <c r="Y28" s="14">
        <f t="shared" si="10"/>
        <v>0.03462962962962961</v>
      </c>
      <c r="Z28" s="15">
        <f t="shared" si="10"/>
        <v>0.03483186666666665</v>
      </c>
      <c r="AA28" s="13">
        <f t="shared" si="10"/>
        <v>0.036793981481481455</v>
      </c>
      <c r="AB28" s="15">
        <f t="shared" si="10"/>
        <v>0.038315053333333314</v>
      </c>
      <c r="AC28" s="14">
        <f t="shared" si="10"/>
        <v>0.03895833333333331</v>
      </c>
      <c r="AD28" s="13">
        <f t="shared" si="10"/>
        <v>0.04112268518518516</v>
      </c>
      <c r="AE28" s="15">
        <f t="shared" si="10"/>
        <v>0.04179823999999997</v>
      </c>
      <c r="AF28" s="13">
        <f t="shared" si="10"/>
        <v>0.04328703703703701</v>
      </c>
      <c r="AG28" s="16">
        <f t="shared" si="4"/>
        <v>19251.336898395733</v>
      </c>
      <c r="AH28" s="15">
        <f t="shared" si="10"/>
        <v>0.04528142666666664</v>
      </c>
      <c r="AI28" s="13">
        <f t="shared" si="10"/>
        <v>0.04545138888888886</v>
      </c>
      <c r="AJ28" s="13">
        <f t="shared" si="10"/>
        <v>0.04566241319444442</v>
      </c>
    </row>
    <row r="29" spans="1:36" ht="12.75">
      <c r="A29" s="11">
        <f t="shared" si="3"/>
        <v>0.0021759259259259245</v>
      </c>
      <c r="B29" s="12">
        <f t="shared" si="8"/>
        <v>0.0035018133333333313</v>
      </c>
      <c r="C29" s="19">
        <f t="shared" si="8"/>
        <v>0.004351851851851849</v>
      </c>
      <c r="D29" s="19">
        <f t="shared" si="8"/>
        <v>0.006527777777777773</v>
      </c>
      <c r="E29" s="12">
        <f t="shared" si="8"/>
        <v>0.007003626666666663</v>
      </c>
      <c r="F29" s="19">
        <f t="shared" si="8"/>
        <v>0.008703703703703698</v>
      </c>
      <c r="G29" s="12">
        <f t="shared" si="8"/>
        <v>0.010505439999999994</v>
      </c>
      <c r="H29" s="19">
        <f t="shared" si="8"/>
        <v>0.010879629629629623</v>
      </c>
      <c r="I29" s="19">
        <f t="shared" si="8"/>
        <v>0.013055555555555546</v>
      </c>
      <c r="J29" s="12">
        <f t="shared" si="8"/>
        <v>0.014007253333333325</v>
      </c>
      <c r="K29" s="11">
        <f t="shared" si="8"/>
        <v>0.01523148148148147</v>
      </c>
      <c r="L29" s="19">
        <f t="shared" si="9"/>
        <v>0.017407407407407396</v>
      </c>
      <c r="M29" s="12">
        <f t="shared" si="9"/>
        <v>0.017509066666666656</v>
      </c>
      <c r="N29" s="11">
        <f t="shared" si="9"/>
        <v>0.01958333333333332</v>
      </c>
      <c r="O29" s="12">
        <f t="shared" si="9"/>
        <v>0.02101087999999999</v>
      </c>
      <c r="P29" s="19">
        <f t="shared" si="9"/>
        <v>0.021759259259259246</v>
      </c>
      <c r="Q29" s="11">
        <f t="shared" si="9"/>
        <v>0.02393518518518517</v>
      </c>
      <c r="R29" s="12">
        <f t="shared" si="9"/>
        <v>0.024512693333333318</v>
      </c>
      <c r="S29" s="19">
        <f t="shared" si="9"/>
        <v>0.026111111111111092</v>
      </c>
      <c r="T29" s="12">
        <f t="shared" si="9"/>
        <v>0.02801450666666665</v>
      </c>
      <c r="U29" s="19">
        <f t="shared" si="9"/>
        <v>0.028287037037037017</v>
      </c>
      <c r="V29" s="19">
        <f t="shared" si="10"/>
        <v>0.03046296296296294</v>
      </c>
      <c r="W29" s="12">
        <f t="shared" si="10"/>
        <v>0.03151631999999998</v>
      </c>
      <c r="X29" s="11">
        <f t="shared" si="10"/>
        <v>0.03263888888888887</v>
      </c>
      <c r="Y29" s="14">
        <f t="shared" si="10"/>
        <v>0.03481481481481479</v>
      </c>
      <c r="Z29" s="15">
        <f t="shared" si="10"/>
        <v>0.03501813333333331</v>
      </c>
      <c r="AA29" s="13">
        <f t="shared" si="10"/>
        <v>0.03699074074074071</v>
      </c>
      <c r="AB29" s="15">
        <f t="shared" si="10"/>
        <v>0.038519946666666645</v>
      </c>
      <c r="AC29" s="14">
        <f t="shared" si="10"/>
        <v>0.03916666666666664</v>
      </c>
      <c r="AD29" s="13">
        <f t="shared" si="10"/>
        <v>0.04134259259259256</v>
      </c>
      <c r="AE29" s="15">
        <f t="shared" si="10"/>
        <v>0.04202175999999998</v>
      </c>
      <c r="AF29" s="13">
        <f t="shared" si="10"/>
        <v>0.04351851851851849</v>
      </c>
      <c r="AG29" s="16">
        <f t="shared" si="4"/>
        <v>19148.93617021278</v>
      </c>
      <c r="AH29" s="15">
        <f t="shared" si="10"/>
        <v>0.0455235733333333</v>
      </c>
      <c r="AI29" s="13">
        <f t="shared" si="10"/>
        <v>0.04569444444444441</v>
      </c>
      <c r="AJ29" s="13">
        <f t="shared" si="10"/>
        <v>0.04590659722222219</v>
      </c>
    </row>
    <row r="30" spans="1:36" ht="12.75">
      <c r="A30" s="11">
        <f t="shared" si="3"/>
        <v>0.0021874999999999985</v>
      </c>
      <c r="B30" s="12">
        <f t="shared" si="8"/>
        <v>0.003520439999999998</v>
      </c>
      <c r="C30" s="19">
        <f t="shared" si="8"/>
        <v>0.004374999999999997</v>
      </c>
      <c r="D30" s="19">
        <f t="shared" si="8"/>
        <v>0.006562499999999995</v>
      </c>
      <c r="E30" s="12">
        <f t="shared" si="8"/>
        <v>0.007040879999999996</v>
      </c>
      <c r="F30" s="19">
        <f t="shared" si="8"/>
        <v>0.008749999999999994</v>
      </c>
      <c r="G30" s="12">
        <f t="shared" si="8"/>
        <v>0.010561319999999994</v>
      </c>
      <c r="H30" s="19">
        <f t="shared" si="8"/>
        <v>0.010937499999999992</v>
      </c>
      <c r="I30" s="19">
        <f t="shared" si="8"/>
        <v>0.01312499999999999</v>
      </c>
      <c r="J30" s="12">
        <f t="shared" si="8"/>
        <v>0.014081759999999992</v>
      </c>
      <c r="K30" s="11">
        <f t="shared" si="8"/>
        <v>0.01531249999999999</v>
      </c>
      <c r="L30" s="19">
        <f t="shared" si="9"/>
        <v>0.017499999999999988</v>
      </c>
      <c r="M30" s="12">
        <f t="shared" si="9"/>
        <v>0.017602199999999988</v>
      </c>
      <c r="N30" s="11">
        <f t="shared" si="9"/>
        <v>0.019687499999999986</v>
      </c>
      <c r="O30" s="12">
        <f t="shared" si="9"/>
        <v>0.021122639999999988</v>
      </c>
      <c r="P30" s="19">
        <f t="shared" si="9"/>
        <v>0.021874999999999985</v>
      </c>
      <c r="Q30" s="11">
        <f t="shared" si="9"/>
        <v>0.024062499999999983</v>
      </c>
      <c r="R30" s="12">
        <f t="shared" si="9"/>
        <v>0.024643079999999984</v>
      </c>
      <c r="S30" s="19">
        <f t="shared" si="9"/>
        <v>0.02624999999999998</v>
      </c>
      <c r="T30" s="12">
        <f t="shared" si="9"/>
        <v>0.028163519999999984</v>
      </c>
      <c r="U30" s="19">
        <f t="shared" si="9"/>
        <v>0.02843749999999998</v>
      </c>
      <c r="V30" s="19">
        <f t="shared" si="10"/>
        <v>0.03062499999999998</v>
      </c>
      <c r="W30" s="12">
        <f t="shared" si="10"/>
        <v>0.03168395999999998</v>
      </c>
      <c r="X30" s="11">
        <f t="shared" si="10"/>
        <v>0.03281249999999998</v>
      </c>
      <c r="Y30" s="14">
        <f t="shared" si="10"/>
        <v>0.034999999999999976</v>
      </c>
      <c r="Z30" s="15">
        <f t="shared" si="10"/>
        <v>0.035204399999999976</v>
      </c>
      <c r="AA30" s="13">
        <f t="shared" si="10"/>
        <v>0.03718749999999997</v>
      </c>
      <c r="AB30" s="15">
        <f t="shared" si="10"/>
        <v>0.038724839999999976</v>
      </c>
      <c r="AC30" s="14">
        <f t="shared" si="10"/>
        <v>0.03937499999999997</v>
      </c>
      <c r="AD30" s="13">
        <f t="shared" si="10"/>
        <v>0.041562499999999974</v>
      </c>
      <c r="AE30" s="15">
        <f t="shared" si="10"/>
        <v>0.042245279999999975</v>
      </c>
      <c r="AF30" s="13">
        <f t="shared" si="10"/>
        <v>0.04374999999999997</v>
      </c>
      <c r="AG30" s="16">
        <f t="shared" si="4"/>
        <v>19047.61904761906</v>
      </c>
      <c r="AH30" s="15">
        <f t="shared" si="10"/>
        <v>0.04576571999999997</v>
      </c>
      <c r="AI30" s="13">
        <f t="shared" si="10"/>
        <v>0.045937499999999964</v>
      </c>
      <c r="AJ30" s="13">
        <f t="shared" si="10"/>
        <v>0.04615078124999997</v>
      </c>
    </row>
    <row r="31" spans="1:36" ht="12.75">
      <c r="A31" s="11">
        <f t="shared" si="3"/>
        <v>0.0021990740740740725</v>
      </c>
      <c r="B31" s="12">
        <f t="shared" si="8"/>
        <v>0.003539066666666664</v>
      </c>
      <c r="C31" s="19">
        <f t="shared" si="8"/>
        <v>0.004398148148148145</v>
      </c>
      <c r="D31" s="19">
        <f t="shared" si="8"/>
        <v>0.006597222222222218</v>
      </c>
      <c r="E31" s="12">
        <f t="shared" si="8"/>
        <v>0.007078133333333328</v>
      </c>
      <c r="F31" s="19">
        <f t="shared" si="8"/>
        <v>0.00879629629629629</v>
      </c>
      <c r="G31" s="12">
        <f t="shared" si="8"/>
        <v>0.010617199999999993</v>
      </c>
      <c r="H31" s="19">
        <f t="shared" si="8"/>
        <v>0.010995370370370362</v>
      </c>
      <c r="I31" s="19">
        <f t="shared" si="8"/>
        <v>0.013194444444444436</v>
      </c>
      <c r="J31" s="12">
        <f t="shared" si="8"/>
        <v>0.014156266666666657</v>
      </c>
      <c r="K31" s="11">
        <f t="shared" si="8"/>
        <v>0.015393518518518508</v>
      </c>
      <c r="L31" s="19">
        <f t="shared" si="9"/>
        <v>0.01759259259259258</v>
      </c>
      <c r="M31" s="12">
        <f t="shared" si="9"/>
        <v>0.017695333333333323</v>
      </c>
      <c r="N31" s="11">
        <f t="shared" si="9"/>
        <v>0.019791666666666652</v>
      </c>
      <c r="O31" s="12">
        <f t="shared" si="9"/>
        <v>0.021234399999999987</v>
      </c>
      <c r="P31" s="19">
        <f t="shared" si="9"/>
        <v>0.021990740740740724</v>
      </c>
      <c r="Q31" s="11">
        <f t="shared" si="9"/>
        <v>0.024189814814814796</v>
      </c>
      <c r="R31" s="12">
        <f t="shared" si="9"/>
        <v>0.02477346666666665</v>
      </c>
      <c r="S31" s="19">
        <f t="shared" si="9"/>
        <v>0.02638888888888887</v>
      </c>
      <c r="T31" s="12">
        <f t="shared" si="9"/>
        <v>0.028312533333333313</v>
      </c>
      <c r="U31" s="19">
        <f t="shared" si="9"/>
        <v>0.028587962962962944</v>
      </c>
      <c r="V31" s="19">
        <f t="shared" si="10"/>
        <v>0.030787037037037016</v>
      </c>
      <c r="W31" s="12">
        <f t="shared" si="10"/>
        <v>0.03185159999999998</v>
      </c>
      <c r="X31" s="11">
        <f t="shared" si="10"/>
        <v>0.032986111111111084</v>
      </c>
      <c r="Y31" s="14">
        <f t="shared" si="10"/>
        <v>0.03518518518518516</v>
      </c>
      <c r="Z31" s="15">
        <f t="shared" si="10"/>
        <v>0.03539066666666665</v>
      </c>
      <c r="AA31" s="13">
        <f t="shared" si="10"/>
        <v>0.037384259259259235</v>
      </c>
      <c r="AB31" s="15">
        <f t="shared" si="10"/>
        <v>0.038929733333333306</v>
      </c>
      <c r="AC31" s="14">
        <f t="shared" si="10"/>
        <v>0.039583333333333304</v>
      </c>
      <c r="AD31" s="13">
        <f t="shared" si="10"/>
        <v>0.04178240740740738</v>
      </c>
      <c r="AE31" s="15">
        <f t="shared" si="10"/>
        <v>0.04246879999999997</v>
      </c>
      <c r="AF31" s="13">
        <f t="shared" si="10"/>
        <v>0.04398148148148145</v>
      </c>
      <c r="AG31" s="16">
        <f t="shared" si="4"/>
        <v>18947.368421052644</v>
      </c>
      <c r="AH31" s="15">
        <f t="shared" si="10"/>
        <v>0.04600786666666663</v>
      </c>
      <c r="AI31" s="13">
        <f t="shared" si="10"/>
        <v>0.04618055555555552</v>
      </c>
      <c r="AJ31" s="13">
        <f t="shared" si="10"/>
        <v>0.04639496527777774</v>
      </c>
    </row>
    <row r="32" spans="1:36" ht="12.75">
      <c r="A32" s="11">
        <f t="shared" si="3"/>
        <v>0.0022106481481481465</v>
      </c>
      <c r="B32" s="12">
        <f t="shared" si="8"/>
        <v>0.0035576933333333308</v>
      </c>
      <c r="C32" s="19">
        <f t="shared" si="8"/>
        <v>0.004421296296296293</v>
      </c>
      <c r="D32" s="19">
        <f t="shared" si="8"/>
        <v>0.0066319444444444394</v>
      </c>
      <c r="E32" s="12">
        <f t="shared" si="8"/>
        <v>0.0071153866666666616</v>
      </c>
      <c r="F32" s="19">
        <f t="shared" si="8"/>
        <v>0.008842592592592586</v>
      </c>
      <c r="G32" s="12">
        <f t="shared" si="8"/>
        <v>0.010673079999999993</v>
      </c>
      <c r="H32" s="19">
        <f t="shared" si="8"/>
        <v>0.011053240740740732</v>
      </c>
      <c r="I32" s="19">
        <f t="shared" si="8"/>
        <v>0.013263888888888879</v>
      </c>
      <c r="J32" s="12">
        <f t="shared" si="8"/>
        <v>0.014230773333333323</v>
      </c>
      <c r="K32" s="11">
        <f t="shared" si="8"/>
        <v>0.015474537037037026</v>
      </c>
      <c r="L32" s="19">
        <f t="shared" si="9"/>
        <v>0.017685185185185172</v>
      </c>
      <c r="M32" s="12">
        <f t="shared" si="9"/>
        <v>0.017788466666666655</v>
      </c>
      <c r="N32" s="11">
        <f t="shared" si="9"/>
        <v>0.019895833333333317</v>
      </c>
      <c r="O32" s="12">
        <f t="shared" si="9"/>
        <v>0.021346159999999986</v>
      </c>
      <c r="P32" s="19">
        <f t="shared" si="9"/>
        <v>0.022106481481481463</v>
      </c>
      <c r="Q32" s="11">
        <f t="shared" si="9"/>
        <v>0.024317129629629612</v>
      </c>
      <c r="R32" s="12">
        <f t="shared" si="9"/>
        <v>0.024903853333333316</v>
      </c>
      <c r="S32" s="19">
        <f t="shared" si="9"/>
        <v>0.026527777777777758</v>
      </c>
      <c r="T32" s="12">
        <f t="shared" si="9"/>
        <v>0.028461546666666646</v>
      </c>
      <c r="U32" s="19">
        <f t="shared" si="9"/>
        <v>0.028738425925925903</v>
      </c>
      <c r="V32" s="19">
        <f t="shared" si="10"/>
        <v>0.030949074074074052</v>
      </c>
      <c r="W32" s="12">
        <f t="shared" si="10"/>
        <v>0.03201923999999998</v>
      </c>
      <c r="X32" s="11">
        <f t="shared" si="10"/>
        <v>0.033159722222222195</v>
      </c>
      <c r="Y32" s="14">
        <f t="shared" si="10"/>
        <v>0.035370370370370344</v>
      </c>
      <c r="Z32" s="15">
        <f t="shared" si="10"/>
        <v>0.03557693333333331</v>
      </c>
      <c r="AA32" s="13">
        <f t="shared" si="10"/>
        <v>0.03758101851851849</v>
      </c>
      <c r="AB32" s="15">
        <f t="shared" si="10"/>
        <v>0.03913462666666664</v>
      </c>
      <c r="AC32" s="14">
        <f t="shared" si="10"/>
        <v>0.039791666666666635</v>
      </c>
      <c r="AD32" s="13">
        <f t="shared" si="10"/>
        <v>0.042002314814814784</v>
      </c>
      <c r="AE32" s="15">
        <f t="shared" si="10"/>
        <v>0.04269231999999997</v>
      </c>
      <c r="AF32" s="13">
        <f t="shared" si="10"/>
        <v>0.044212962962962926</v>
      </c>
      <c r="AG32" s="16">
        <f t="shared" si="4"/>
        <v>18848.16753926703</v>
      </c>
      <c r="AH32" s="15">
        <f t="shared" si="10"/>
        <v>0.046250013333333305</v>
      </c>
      <c r="AI32" s="13">
        <f t="shared" si="10"/>
        <v>0.046423611111111075</v>
      </c>
      <c r="AJ32" s="13">
        <f t="shared" si="10"/>
        <v>0.04663914930555552</v>
      </c>
    </row>
    <row r="33" spans="1:36" ht="12.75">
      <c r="A33" s="11">
        <f t="shared" si="3"/>
        <v>0.0022222222222222205</v>
      </c>
      <c r="B33" s="12">
        <f t="shared" si="8"/>
        <v>0.0035763199999999974</v>
      </c>
      <c r="C33" s="19">
        <f t="shared" si="8"/>
        <v>0.004444444444444441</v>
      </c>
      <c r="D33" s="19">
        <f t="shared" si="8"/>
        <v>0.006666666666666661</v>
      </c>
      <c r="E33" s="12">
        <f t="shared" si="8"/>
        <v>0.007152639999999995</v>
      </c>
      <c r="F33" s="19">
        <f t="shared" si="8"/>
        <v>0.008888888888888882</v>
      </c>
      <c r="G33" s="12">
        <f t="shared" si="8"/>
        <v>0.010728959999999992</v>
      </c>
      <c r="H33" s="19">
        <f t="shared" si="8"/>
        <v>0.011111111111111103</v>
      </c>
      <c r="I33" s="19">
        <f t="shared" si="8"/>
        <v>0.013333333333333322</v>
      </c>
      <c r="J33" s="12">
        <f t="shared" si="8"/>
        <v>0.01430527999999999</v>
      </c>
      <c r="K33" s="11">
        <f t="shared" si="8"/>
        <v>0.015555555555555543</v>
      </c>
      <c r="L33" s="19">
        <f t="shared" si="9"/>
        <v>0.017777777777777764</v>
      </c>
      <c r="M33" s="12">
        <f t="shared" si="9"/>
        <v>0.017881599999999987</v>
      </c>
      <c r="N33" s="11">
        <f t="shared" si="9"/>
        <v>0.019999999999999983</v>
      </c>
      <c r="O33" s="12">
        <f t="shared" si="9"/>
        <v>0.021457919999999985</v>
      </c>
      <c r="P33" s="19">
        <f t="shared" si="9"/>
        <v>0.022222222222222206</v>
      </c>
      <c r="Q33" s="11">
        <f t="shared" si="9"/>
        <v>0.024444444444444425</v>
      </c>
      <c r="R33" s="12">
        <f t="shared" si="9"/>
        <v>0.025034239999999982</v>
      </c>
      <c r="S33" s="19">
        <f t="shared" si="9"/>
        <v>0.026666666666666644</v>
      </c>
      <c r="T33" s="12">
        <f t="shared" si="9"/>
        <v>0.02861055999999998</v>
      </c>
      <c r="U33" s="19">
        <f t="shared" si="9"/>
        <v>0.028888888888888867</v>
      </c>
      <c r="V33" s="19">
        <f t="shared" si="10"/>
        <v>0.031111111111111086</v>
      </c>
      <c r="W33" s="12">
        <f t="shared" si="10"/>
        <v>0.03218687999999998</v>
      </c>
      <c r="X33" s="11">
        <f t="shared" si="10"/>
        <v>0.033333333333333305</v>
      </c>
      <c r="Y33" s="14">
        <f t="shared" si="10"/>
        <v>0.03555555555555553</v>
      </c>
      <c r="Z33" s="15">
        <f t="shared" si="10"/>
        <v>0.035763199999999974</v>
      </c>
      <c r="AA33" s="13">
        <f t="shared" si="10"/>
        <v>0.03777777777777775</v>
      </c>
      <c r="AB33" s="15">
        <f t="shared" si="10"/>
        <v>0.039339519999999975</v>
      </c>
      <c r="AC33" s="14">
        <f t="shared" si="10"/>
        <v>0.039999999999999966</v>
      </c>
      <c r="AD33" s="13">
        <f t="shared" si="10"/>
        <v>0.04222222222222219</v>
      </c>
      <c r="AE33" s="15">
        <f t="shared" si="10"/>
        <v>0.04291583999999997</v>
      </c>
      <c r="AF33" s="13">
        <f t="shared" si="10"/>
        <v>0.04444444444444441</v>
      </c>
      <c r="AG33" s="16">
        <f t="shared" si="4"/>
        <v>18750.000000000015</v>
      </c>
      <c r="AH33" s="15">
        <f t="shared" si="10"/>
        <v>0.04649215999999997</v>
      </c>
      <c r="AI33" s="13">
        <f t="shared" si="10"/>
        <v>0.04666666666666663</v>
      </c>
      <c r="AJ33" s="13">
        <f t="shared" si="10"/>
        <v>0.0468833333333333</v>
      </c>
    </row>
    <row r="34" spans="1:36" ht="12.75">
      <c r="A34" s="11">
        <f t="shared" si="3"/>
        <v>0.0022337962962962945</v>
      </c>
      <c r="B34" s="12">
        <f aca="true" t="shared" si="11" ref="B34:K43">$A34*(B$3/$A$3)</f>
        <v>0.003594946666666664</v>
      </c>
      <c r="C34" s="19">
        <f t="shared" si="11"/>
        <v>0.004467592592592589</v>
      </c>
      <c r="D34" s="19">
        <f t="shared" si="11"/>
        <v>0.0067013888888888835</v>
      </c>
      <c r="E34" s="12">
        <f t="shared" si="11"/>
        <v>0.007189893333333328</v>
      </c>
      <c r="F34" s="19">
        <f t="shared" si="11"/>
        <v>0.008935185185185178</v>
      </c>
      <c r="G34" s="12">
        <f t="shared" si="11"/>
        <v>0.010784839999999992</v>
      </c>
      <c r="H34" s="19">
        <f t="shared" si="11"/>
        <v>0.011168981481481472</v>
      </c>
      <c r="I34" s="19">
        <f t="shared" si="11"/>
        <v>0.013402777777777767</v>
      </c>
      <c r="J34" s="12">
        <f t="shared" si="11"/>
        <v>0.014379786666666656</v>
      </c>
      <c r="K34" s="11">
        <f t="shared" si="11"/>
        <v>0.01563657407407406</v>
      </c>
      <c r="L34" s="19">
        <f aca="true" t="shared" si="12" ref="L34:U43">$A34*(L$3/$A$3)</f>
        <v>0.017870370370370356</v>
      </c>
      <c r="M34" s="12">
        <f t="shared" si="12"/>
        <v>0.01797473333333332</v>
      </c>
      <c r="N34" s="11">
        <f t="shared" si="12"/>
        <v>0.020104166666666652</v>
      </c>
      <c r="O34" s="12">
        <f t="shared" si="12"/>
        <v>0.021569679999999983</v>
      </c>
      <c r="P34" s="19">
        <f t="shared" si="12"/>
        <v>0.022337962962962945</v>
      </c>
      <c r="Q34" s="11">
        <f t="shared" si="12"/>
        <v>0.024571759259259238</v>
      </c>
      <c r="R34" s="12">
        <f t="shared" si="12"/>
        <v>0.025164626666666648</v>
      </c>
      <c r="S34" s="19">
        <f t="shared" si="12"/>
        <v>0.026805555555555534</v>
      </c>
      <c r="T34" s="12">
        <f t="shared" si="12"/>
        <v>0.028759573333333312</v>
      </c>
      <c r="U34" s="19">
        <f t="shared" si="12"/>
        <v>0.02903935185185183</v>
      </c>
      <c r="V34" s="19">
        <f aca="true" t="shared" si="13" ref="V34:AJ43">$A34*(V$3/$A$3)</f>
        <v>0.03127314814814812</v>
      </c>
      <c r="W34" s="12">
        <f t="shared" si="13"/>
        <v>0.03235451999999998</v>
      </c>
      <c r="X34" s="11">
        <f t="shared" si="13"/>
        <v>0.033506944444444416</v>
      </c>
      <c r="Y34" s="14">
        <f t="shared" si="13"/>
        <v>0.03574074074074071</v>
      </c>
      <c r="Z34" s="15">
        <f t="shared" si="13"/>
        <v>0.03594946666666664</v>
      </c>
      <c r="AA34" s="13">
        <f t="shared" si="13"/>
        <v>0.03797453703703701</v>
      </c>
      <c r="AB34" s="15">
        <f t="shared" si="13"/>
        <v>0.039544413333333306</v>
      </c>
      <c r="AC34" s="14">
        <f t="shared" si="13"/>
        <v>0.040208333333333304</v>
      </c>
      <c r="AD34" s="13">
        <f t="shared" si="13"/>
        <v>0.042442129629629594</v>
      </c>
      <c r="AE34" s="15">
        <f t="shared" si="13"/>
        <v>0.04313935999999997</v>
      </c>
      <c r="AF34" s="13">
        <f t="shared" si="13"/>
        <v>0.04467592592592589</v>
      </c>
      <c r="AG34" s="16">
        <f t="shared" si="4"/>
        <v>18652.84974093266</v>
      </c>
      <c r="AH34" s="15">
        <f t="shared" si="13"/>
        <v>0.046734306666666635</v>
      </c>
      <c r="AI34" s="13">
        <f t="shared" si="13"/>
        <v>0.046909722222222186</v>
      </c>
      <c r="AJ34" s="13">
        <f t="shared" si="13"/>
        <v>0.04712751736111107</v>
      </c>
    </row>
    <row r="35" spans="1:36" ht="12.75">
      <c r="A35" s="11">
        <f t="shared" si="3"/>
        <v>0.0022453703703703685</v>
      </c>
      <c r="B35" s="12">
        <f t="shared" si="11"/>
        <v>0.0036135733333333307</v>
      </c>
      <c r="C35" s="19">
        <f t="shared" si="11"/>
        <v>0.004490740740740737</v>
      </c>
      <c r="D35" s="19">
        <f t="shared" si="11"/>
        <v>0.006736111111111106</v>
      </c>
      <c r="E35" s="12">
        <f t="shared" si="11"/>
        <v>0.007227146666666661</v>
      </c>
      <c r="F35" s="19">
        <f t="shared" si="11"/>
        <v>0.008981481481481474</v>
      </c>
      <c r="G35" s="12">
        <f t="shared" si="11"/>
        <v>0.010840719999999991</v>
      </c>
      <c r="H35" s="19">
        <f t="shared" si="11"/>
        <v>0.011226851851851842</v>
      </c>
      <c r="I35" s="19">
        <f t="shared" si="11"/>
        <v>0.013472222222222212</v>
      </c>
      <c r="J35" s="12">
        <f t="shared" si="11"/>
        <v>0.014454293333333323</v>
      </c>
      <c r="K35" s="11">
        <f t="shared" si="11"/>
        <v>0.015717592592592578</v>
      </c>
      <c r="L35" s="19">
        <f t="shared" si="12"/>
        <v>0.017962962962962948</v>
      </c>
      <c r="M35" s="12">
        <f t="shared" si="12"/>
        <v>0.018067866666666654</v>
      </c>
      <c r="N35" s="11">
        <f t="shared" si="12"/>
        <v>0.020208333333333318</v>
      </c>
      <c r="O35" s="12">
        <f t="shared" si="12"/>
        <v>0.021681439999999982</v>
      </c>
      <c r="P35" s="19">
        <f t="shared" si="12"/>
        <v>0.022453703703703684</v>
      </c>
      <c r="Q35" s="11">
        <f t="shared" si="12"/>
        <v>0.024699074074074054</v>
      </c>
      <c r="R35" s="12">
        <f t="shared" si="12"/>
        <v>0.025295013333333314</v>
      </c>
      <c r="S35" s="19">
        <f t="shared" si="12"/>
        <v>0.026944444444444424</v>
      </c>
      <c r="T35" s="12">
        <f t="shared" si="12"/>
        <v>0.028908586666666646</v>
      </c>
      <c r="U35" s="19">
        <f t="shared" si="12"/>
        <v>0.02918981481481479</v>
      </c>
      <c r="V35" s="19">
        <f t="shared" si="13"/>
        <v>0.031435185185185156</v>
      </c>
      <c r="W35" s="12">
        <f t="shared" si="13"/>
        <v>0.032522159999999974</v>
      </c>
      <c r="X35" s="11">
        <f t="shared" si="13"/>
        <v>0.033680555555555526</v>
      </c>
      <c r="Y35" s="14">
        <f t="shared" si="13"/>
        <v>0.035925925925925896</v>
      </c>
      <c r="Z35" s="15">
        <f t="shared" si="13"/>
        <v>0.03613573333333331</v>
      </c>
      <c r="AA35" s="13">
        <f t="shared" si="13"/>
        <v>0.038171296296296266</v>
      </c>
      <c r="AB35" s="15">
        <f t="shared" si="13"/>
        <v>0.03974930666666664</v>
      </c>
      <c r="AC35" s="14">
        <f t="shared" si="13"/>
        <v>0.040416666666666635</v>
      </c>
      <c r="AD35" s="13">
        <f t="shared" si="13"/>
        <v>0.042662037037037</v>
      </c>
      <c r="AE35" s="15">
        <f t="shared" si="13"/>
        <v>0.043362879999999965</v>
      </c>
      <c r="AF35" s="13">
        <f t="shared" si="13"/>
        <v>0.04490740740740737</v>
      </c>
      <c r="AG35" s="16">
        <f t="shared" si="4"/>
        <v>18556.70103092785</v>
      </c>
      <c r="AH35" s="15">
        <f t="shared" si="13"/>
        <v>0.0469764533333333</v>
      </c>
      <c r="AI35" s="13">
        <f t="shared" si="13"/>
        <v>0.04715277777777774</v>
      </c>
      <c r="AJ35" s="13">
        <f t="shared" si="13"/>
        <v>0.04737170138888885</v>
      </c>
    </row>
    <row r="36" spans="1:36" ht="12.75">
      <c r="A36" s="11">
        <f t="shared" si="3"/>
        <v>0.0022569444444444425</v>
      </c>
      <c r="B36" s="12">
        <f t="shared" si="11"/>
        <v>0.0036321999999999973</v>
      </c>
      <c r="C36" s="19">
        <f t="shared" si="11"/>
        <v>0.004513888888888885</v>
      </c>
      <c r="D36" s="19">
        <f t="shared" si="11"/>
        <v>0.0067708333333333275</v>
      </c>
      <c r="E36" s="12">
        <f t="shared" si="11"/>
        <v>0.007264399999999995</v>
      </c>
      <c r="F36" s="19">
        <f t="shared" si="11"/>
        <v>0.00902777777777777</v>
      </c>
      <c r="G36" s="12">
        <f t="shared" si="11"/>
        <v>0.01089659999999999</v>
      </c>
      <c r="H36" s="19">
        <f t="shared" si="11"/>
        <v>0.011284722222222213</v>
      </c>
      <c r="I36" s="19">
        <f t="shared" si="11"/>
        <v>0.013541666666666655</v>
      </c>
      <c r="J36" s="12">
        <f t="shared" si="11"/>
        <v>0.01452879999999999</v>
      </c>
      <c r="K36" s="11">
        <f t="shared" si="11"/>
        <v>0.015798611111111097</v>
      </c>
      <c r="L36" s="19">
        <f t="shared" si="12"/>
        <v>0.01805555555555554</v>
      </c>
      <c r="M36" s="12">
        <f t="shared" si="12"/>
        <v>0.018160999999999986</v>
      </c>
      <c r="N36" s="11">
        <f t="shared" si="12"/>
        <v>0.020312499999999983</v>
      </c>
      <c r="O36" s="12">
        <f t="shared" si="12"/>
        <v>0.02179319999999998</v>
      </c>
      <c r="P36" s="19">
        <f t="shared" si="12"/>
        <v>0.022569444444444427</v>
      </c>
      <c r="Q36" s="11">
        <f t="shared" si="12"/>
        <v>0.024826388888888867</v>
      </c>
      <c r="R36" s="12">
        <f t="shared" si="12"/>
        <v>0.02542539999999998</v>
      </c>
      <c r="S36" s="19">
        <f t="shared" si="12"/>
        <v>0.02708333333333331</v>
      </c>
      <c r="T36" s="12">
        <f t="shared" si="12"/>
        <v>0.02905759999999998</v>
      </c>
      <c r="U36" s="19">
        <f t="shared" si="12"/>
        <v>0.029340277777777753</v>
      </c>
      <c r="V36" s="19">
        <f t="shared" si="13"/>
        <v>0.03159722222222219</v>
      </c>
      <c r="W36" s="12">
        <f t="shared" si="13"/>
        <v>0.03268979999999998</v>
      </c>
      <c r="X36" s="11">
        <f t="shared" si="13"/>
        <v>0.03385416666666664</v>
      </c>
      <c r="Y36" s="14">
        <f t="shared" si="13"/>
        <v>0.03611111111111108</v>
      </c>
      <c r="Z36" s="15">
        <f t="shared" si="13"/>
        <v>0.03632199999999997</v>
      </c>
      <c r="AA36" s="13">
        <f t="shared" si="13"/>
        <v>0.03836805555555552</v>
      </c>
      <c r="AB36" s="15">
        <f t="shared" si="13"/>
        <v>0.03995419999999997</v>
      </c>
      <c r="AC36" s="14">
        <f t="shared" si="13"/>
        <v>0.04062499999999997</v>
      </c>
      <c r="AD36" s="13">
        <f t="shared" si="13"/>
        <v>0.04288194444444441</v>
      </c>
      <c r="AE36" s="15">
        <f t="shared" si="13"/>
        <v>0.04358639999999996</v>
      </c>
      <c r="AF36" s="13">
        <f t="shared" si="13"/>
        <v>0.04513888888888885</v>
      </c>
      <c r="AG36" s="16">
        <f t="shared" si="4"/>
        <v>18461.53846153848</v>
      </c>
      <c r="AH36" s="15">
        <f t="shared" si="13"/>
        <v>0.047218599999999965</v>
      </c>
      <c r="AI36" s="13">
        <f t="shared" si="13"/>
        <v>0.04739583333333329</v>
      </c>
      <c r="AJ36" s="13">
        <f t="shared" si="13"/>
        <v>0.04761588541666663</v>
      </c>
    </row>
    <row r="37" spans="1:36" ht="12.75">
      <c r="A37" s="11">
        <f aca="true" t="shared" si="14" ref="A37:A68">A36+1/(24*60*60)</f>
        <v>0.0022685185185185165</v>
      </c>
      <c r="B37" s="12">
        <f t="shared" si="11"/>
        <v>0.0036508266666666635</v>
      </c>
      <c r="C37" s="19">
        <f t="shared" si="11"/>
        <v>0.004537037037037033</v>
      </c>
      <c r="D37" s="19">
        <f t="shared" si="11"/>
        <v>0.006805555555555549</v>
      </c>
      <c r="E37" s="12">
        <f t="shared" si="11"/>
        <v>0.007301653333333327</v>
      </c>
      <c r="F37" s="19">
        <f t="shared" si="11"/>
        <v>0.009074074074074066</v>
      </c>
      <c r="G37" s="12">
        <f t="shared" si="11"/>
        <v>0.01095247999999999</v>
      </c>
      <c r="H37" s="19">
        <f t="shared" si="11"/>
        <v>0.011342592592592583</v>
      </c>
      <c r="I37" s="19">
        <f t="shared" si="11"/>
        <v>0.013611111111111098</v>
      </c>
      <c r="J37" s="12">
        <f t="shared" si="11"/>
        <v>0.014603306666666654</v>
      </c>
      <c r="K37" s="11">
        <f t="shared" si="11"/>
        <v>0.015879629629629615</v>
      </c>
      <c r="L37" s="19">
        <f t="shared" si="12"/>
        <v>0.018148148148148132</v>
      </c>
      <c r="M37" s="12">
        <f t="shared" si="12"/>
        <v>0.018254133333333318</v>
      </c>
      <c r="N37" s="11">
        <f t="shared" si="12"/>
        <v>0.02041666666666665</v>
      </c>
      <c r="O37" s="12">
        <f t="shared" si="12"/>
        <v>0.02190495999999998</v>
      </c>
      <c r="P37" s="19">
        <f t="shared" si="12"/>
        <v>0.022685185185185166</v>
      </c>
      <c r="Q37" s="11">
        <f t="shared" si="12"/>
        <v>0.024953703703703683</v>
      </c>
      <c r="R37" s="12">
        <f t="shared" si="12"/>
        <v>0.025555786666666646</v>
      </c>
      <c r="S37" s="19">
        <f t="shared" si="12"/>
        <v>0.027222222222222196</v>
      </c>
      <c r="T37" s="12">
        <f t="shared" si="12"/>
        <v>0.029206613333333308</v>
      </c>
      <c r="U37" s="19">
        <f t="shared" si="12"/>
        <v>0.029490740740740713</v>
      </c>
      <c r="V37" s="19">
        <f t="shared" si="13"/>
        <v>0.03175925925925923</v>
      </c>
      <c r="W37" s="12">
        <f t="shared" si="13"/>
        <v>0.032857439999999974</v>
      </c>
      <c r="X37" s="11">
        <f t="shared" si="13"/>
        <v>0.03402777777777775</v>
      </c>
      <c r="Y37" s="14">
        <f t="shared" si="13"/>
        <v>0.036296296296296264</v>
      </c>
      <c r="Z37" s="15">
        <f t="shared" si="13"/>
        <v>0.036508266666666636</v>
      </c>
      <c r="AA37" s="13">
        <f t="shared" si="13"/>
        <v>0.03856481481481478</v>
      </c>
      <c r="AB37" s="15">
        <f t="shared" si="13"/>
        <v>0.0401590933333333</v>
      </c>
      <c r="AC37" s="14">
        <f t="shared" si="13"/>
        <v>0.0408333333333333</v>
      </c>
      <c r="AD37" s="13">
        <f t="shared" si="13"/>
        <v>0.043101851851851815</v>
      </c>
      <c r="AE37" s="15">
        <f t="shared" si="13"/>
        <v>0.04380991999999996</v>
      </c>
      <c r="AF37" s="13">
        <f t="shared" si="13"/>
        <v>0.04537037037037033</v>
      </c>
      <c r="AG37" s="16">
        <f t="shared" si="4"/>
        <v>18367.34693877553</v>
      </c>
      <c r="AH37" s="15">
        <f t="shared" si="13"/>
        <v>0.04746074666666663</v>
      </c>
      <c r="AI37" s="13">
        <f t="shared" si="13"/>
        <v>0.04763888888888885</v>
      </c>
      <c r="AJ37" s="13">
        <f t="shared" si="13"/>
        <v>0.0478600694444444</v>
      </c>
    </row>
    <row r="38" spans="1:36" ht="12.75">
      <c r="A38" s="11">
        <f t="shared" si="14"/>
        <v>0.0022800925925925905</v>
      </c>
      <c r="B38" s="12">
        <f t="shared" si="11"/>
        <v>0.00366945333333333</v>
      </c>
      <c r="C38" s="19">
        <f t="shared" si="11"/>
        <v>0.004560185185185181</v>
      </c>
      <c r="D38" s="19">
        <f t="shared" si="11"/>
        <v>0.0068402777777777715</v>
      </c>
      <c r="E38" s="12">
        <f t="shared" si="11"/>
        <v>0.00733890666666666</v>
      </c>
      <c r="F38" s="19">
        <f t="shared" si="11"/>
        <v>0.009120370370370362</v>
      </c>
      <c r="G38" s="12">
        <f t="shared" si="11"/>
        <v>0.011008359999999991</v>
      </c>
      <c r="H38" s="19">
        <f t="shared" si="11"/>
        <v>0.011400462962962953</v>
      </c>
      <c r="I38" s="19">
        <f t="shared" si="11"/>
        <v>0.013680555555555543</v>
      </c>
      <c r="J38" s="12">
        <f t="shared" si="11"/>
        <v>0.01467781333333332</v>
      </c>
      <c r="K38" s="11">
        <f t="shared" si="11"/>
        <v>0.015960648148148134</v>
      </c>
      <c r="L38" s="19">
        <f t="shared" si="12"/>
        <v>0.018240740740740724</v>
      </c>
      <c r="M38" s="12">
        <f t="shared" si="12"/>
        <v>0.01834726666666665</v>
      </c>
      <c r="N38" s="11">
        <f t="shared" si="12"/>
        <v>0.020520833333333315</v>
      </c>
      <c r="O38" s="12">
        <f t="shared" si="12"/>
        <v>0.022016719999999983</v>
      </c>
      <c r="P38" s="19">
        <f t="shared" si="12"/>
        <v>0.022800925925925905</v>
      </c>
      <c r="Q38" s="11">
        <f t="shared" si="12"/>
        <v>0.025081018518518496</v>
      </c>
      <c r="R38" s="12">
        <f t="shared" si="12"/>
        <v>0.025686173333333312</v>
      </c>
      <c r="S38" s="19">
        <f t="shared" si="12"/>
        <v>0.027361111111111086</v>
      </c>
      <c r="T38" s="12">
        <f t="shared" si="12"/>
        <v>0.02935562666666664</v>
      </c>
      <c r="U38" s="19">
        <f t="shared" si="12"/>
        <v>0.029641203703703677</v>
      </c>
      <c r="V38" s="19">
        <f t="shared" si="13"/>
        <v>0.03192129629629627</v>
      </c>
      <c r="W38" s="12">
        <f t="shared" si="13"/>
        <v>0.03302507999999997</v>
      </c>
      <c r="X38" s="11">
        <f t="shared" si="13"/>
        <v>0.03420138888888886</v>
      </c>
      <c r="Y38" s="14">
        <f t="shared" si="13"/>
        <v>0.03648148148148145</v>
      </c>
      <c r="Z38" s="15">
        <f t="shared" si="13"/>
        <v>0.0366945333333333</v>
      </c>
      <c r="AA38" s="13">
        <f t="shared" si="13"/>
        <v>0.03876157407407404</v>
      </c>
      <c r="AB38" s="15">
        <f t="shared" si="13"/>
        <v>0.04036398666666663</v>
      </c>
      <c r="AC38" s="14">
        <f t="shared" si="13"/>
        <v>0.04104166666666663</v>
      </c>
      <c r="AD38" s="13">
        <f t="shared" si="13"/>
        <v>0.04332175925925922</v>
      </c>
      <c r="AE38" s="15">
        <f t="shared" si="13"/>
        <v>0.044033439999999965</v>
      </c>
      <c r="AF38" s="13">
        <f t="shared" si="13"/>
        <v>0.04560185185185181</v>
      </c>
      <c r="AG38" s="16">
        <f t="shared" si="4"/>
        <v>18274.111675126922</v>
      </c>
      <c r="AH38" s="15">
        <f t="shared" si="13"/>
        <v>0.047702893333333295</v>
      </c>
      <c r="AI38" s="13">
        <f t="shared" si="13"/>
        <v>0.0478819444444444</v>
      </c>
      <c r="AJ38" s="13">
        <f t="shared" si="13"/>
        <v>0.04810425347222218</v>
      </c>
    </row>
    <row r="39" spans="1:36" ht="12.75">
      <c r="A39" s="11">
        <f t="shared" si="14"/>
        <v>0.0022916666666666645</v>
      </c>
      <c r="B39" s="12">
        <f t="shared" si="11"/>
        <v>0.003688079999999997</v>
      </c>
      <c r="C39" s="19">
        <f t="shared" si="11"/>
        <v>0.004583333333333329</v>
      </c>
      <c r="D39" s="19">
        <f t="shared" si="11"/>
        <v>0.006874999999999994</v>
      </c>
      <c r="E39" s="12">
        <f t="shared" si="11"/>
        <v>0.007376159999999994</v>
      </c>
      <c r="F39" s="19">
        <f t="shared" si="11"/>
        <v>0.009166666666666658</v>
      </c>
      <c r="G39" s="12">
        <f t="shared" si="11"/>
        <v>0.01106423999999999</v>
      </c>
      <c r="H39" s="19">
        <f t="shared" si="11"/>
        <v>0.011458333333333322</v>
      </c>
      <c r="I39" s="19">
        <f t="shared" si="11"/>
        <v>0.013749999999999988</v>
      </c>
      <c r="J39" s="12">
        <f t="shared" si="11"/>
        <v>0.014752319999999987</v>
      </c>
      <c r="K39" s="11">
        <f t="shared" si="11"/>
        <v>0.016041666666666652</v>
      </c>
      <c r="L39" s="19">
        <f t="shared" si="12"/>
        <v>0.018333333333333316</v>
      </c>
      <c r="M39" s="12">
        <f t="shared" si="12"/>
        <v>0.018440399999999985</v>
      </c>
      <c r="N39" s="11">
        <f t="shared" si="12"/>
        <v>0.02062499999999998</v>
      </c>
      <c r="O39" s="12">
        <f t="shared" si="12"/>
        <v>0.02212847999999998</v>
      </c>
      <c r="P39" s="19">
        <f t="shared" si="12"/>
        <v>0.022916666666666644</v>
      </c>
      <c r="Q39" s="11">
        <f t="shared" si="12"/>
        <v>0.02520833333333331</v>
      </c>
      <c r="R39" s="12">
        <f t="shared" si="12"/>
        <v>0.025816559999999978</v>
      </c>
      <c r="S39" s="19">
        <f t="shared" si="12"/>
        <v>0.027499999999999976</v>
      </c>
      <c r="T39" s="12">
        <f t="shared" si="12"/>
        <v>0.029504639999999974</v>
      </c>
      <c r="U39" s="19">
        <f t="shared" si="12"/>
        <v>0.02979166666666664</v>
      </c>
      <c r="V39" s="19">
        <f t="shared" si="13"/>
        <v>0.032083333333333304</v>
      </c>
      <c r="W39" s="12">
        <f t="shared" si="13"/>
        <v>0.033192719999999974</v>
      </c>
      <c r="X39" s="11">
        <f t="shared" si="13"/>
        <v>0.03437499999999997</v>
      </c>
      <c r="Y39" s="14">
        <f t="shared" si="13"/>
        <v>0.03666666666666663</v>
      </c>
      <c r="Z39" s="15">
        <f t="shared" si="13"/>
        <v>0.03688079999999997</v>
      </c>
      <c r="AA39" s="13">
        <f t="shared" si="13"/>
        <v>0.038958333333333296</v>
      </c>
      <c r="AB39" s="15">
        <f t="shared" si="13"/>
        <v>0.04056887999999997</v>
      </c>
      <c r="AC39" s="14">
        <f t="shared" si="13"/>
        <v>0.04124999999999996</v>
      </c>
      <c r="AD39" s="13">
        <f t="shared" si="13"/>
        <v>0.043541666666666624</v>
      </c>
      <c r="AE39" s="15">
        <f t="shared" si="13"/>
        <v>0.04425695999999996</v>
      </c>
      <c r="AF39" s="13">
        <f t="shared" si="13"/>
        <v>0.04583333333333329</v>
      </c>
      <c r="AG39" s="16">
        <f t="shared" si="4"/>
        <v>18181.8181818182</v>
      </c>
      <c r="AH39" s="15">
        <f t="shared" si="13"/>
        <v>0.04794503999999996</v>
      </c>
      <c r="AI39" s="13">
        <f t="shared" si="13"/>
        <v>0.04812499999999995</v>
      </c>
      <c r="AJ39" s="13">
        <f t="shared" si="13"/>
        <v>0.04834843749999995</v>
      </c>
    </row>
    <row r="40" spans="1:36" ht="12.75">
      <c r="A40" s="11">
        <f t="shared" si="14"/>
        <v>0.0023032407407407385</v>
      </c>
      <c r="B40" s="12">
        <f t="shared" si="11"/>
        <v>0.0037067066666666634</v>
      </c>
      <c r="C40" s="19">
        <f t="shared" si="11"/>
        <v>0.004606481481481477</v>
      </c>
      <c r="D40" s="19">
        <f t="shared" si="11"/>
        <v>0.0069097222222222155</v>
      </c>
      <c r="E40" s="12">
        <f t="shared" si="11"/>
        <v>0.007413413333333327</v>
      </c>
      <c r="F40" s="19">
        <f t="shared" si="11"/>
        <v>0.009212962962962954</v>
      </c>
      <c r="G40" s="12">
        <f t="shared" si="11"/>
        <v>0.01112011999999999</v>
      </c>
      <c r="H40" s="19">
        <f t="shared" si="11"/>
        <v>0.011516203703703692</v>
      </c>
      <c r="I40" s="19">
        <f t="shared" si="11"/>
        <v>0.013819444444444431</v>
      </c>
      <c r="J40" s="12">
        <f t="shared" si="11"/>
        <v>0.014826826666666654</v>
      </c>
      <c r="K40" s="11">
        <f t="shared" si="11"/>
        <v>0.01612268518518517</v>
      </c>
      <c r="L40" s="19">
        <f t="shared" si="12"/>
        <v>0.018425925925925908</v>
      </c>
      <c r="M40" s="12">
        <f t="shared" si="12"/>
        <v>0.018533533333333317</v>
      </c>
      <c r="N40" s="11">
        <f t="shared" si="12"/>
        <v>0.020729166666666646</v>
      </c>
      <c r="O40" s="12">
        <f t="shared" si="12"/>
        <v>0.02224023999999998</v>
      </c>
      <c r="P40" s="19">
        <f t="shared" si="12"/>
        <v>0.023032407407407383</v>
      </c>
      <c r="Q40" s="11">
        <f t="shared" si="12"/>
        <v>0.025335648148148125</v>
      </c>
      <c r="R40" s="12">
        <f t="shared" si="12"/>
        <v>0.025946946666666644</v>
      </c>
      <c r="S40" s="19">
        <f t="shared" si="12"/>
        <v>0.027638888888888862</v>
      </c>
      <c r="T40" s="12">
        <f t="shared" si="12"/>
        <v>0.029653653333333307</v>
      </c>
      <c r="U40" s="19">
        <f t="shared" si="12"/>
        <v>0.0299421296296296</v>
      </c>
      <c r="V40" s="19">
        <f t="shared" si="13"/>
        <v>0.03224537037037034</v>
      </c>
      <c r="W40" s="12">
        <f t="shared" si="13"/>
        <v>0.03336035999999997</v>
      </c>
      <c r="X40" s="11">
        <f t="shared" si="13"/>
        <v>0.03454861111111108</v>
      </c>
      <c r="Y40" s="14">
        <f t="shared" si="13"/>
        <v>0.036851851851851816</v>
      </c>
      <c r="Z40" s="15">
        <f t="shared" si="13"/>
        <v>0.037067066666666634</v>
      </c>
      <c r="AA40" s="13">
        <f t="shared" si="13"/>
        <v>0.039155092592592554</v>
      </c>
      <c r="AB40" s="15">
        <f t="shared" si="13"/>
        <v>0.0407737733333333</v>
      </c>
      <c r="AC40" s="14">
        <f t="shared" si="13"/>
        <v>0.04145833333333329</v>
      </c>
      <c r="AD40" s="13">
        <f t="shared" si="13"/>
        <v>0.04376157407407403</v>
      </c>
      <c r="AE40" s="15">
        <f t="shared" si="13"/>
        <v>0.04448047999999996</v>
      </c>
      <c r="AF40" s="13">
        <f t="shared" si="13"/>
        <v>0.04606481481481477</v>
      </c>
      <c r="AG40" s="16">
        <f t="shared" si="4"/>
        <v>18090.45226130655</v>
      </c>
      <c r="AH40" s="15">
        <f t="shared" si="13"/>
        <v>0.048187186666666625</v>
      </c>
      <c r="AI40" s="13">
        <f t="shared" si="13"/>
        <v>0.04836805555555551</v>
      </c>
      <c r="AJ40" s="13">
        <f t="shared" si="13"/>
        <v>0.048592621527777734</v>
      </c>
    </row>
    <row r="41" spans="1:36" ht="12.75">
      <c r="A41" s="11">
        <f t="shared" si="14"/>
        <v>0.0023148148148148125</v>
      </c>
      <c r="B41" s="12">
        <f t="shared" si="11"/>
        <v>0.00372533333333333</v>
      </c>
      <c r="C41" s="19">
        <f t="shared" si="11"/>
        <v>0.004629629629629625</v>
      </c>
      <c r="D41" s="19">
        <f t="shared" si="11"/>
        <v>0.006944444444444437</v>
      </c>
      <c r="E41" s="12">
        <f t="shared" si="11"/>
        <v>0.00745066666666666</v>
      </c>
      <c r="F41" s="19">
        <f t="shared" si="11"/>
        <v>0.00925925925925925</v>
      </c>
      <c r="G41" s="12">
        <f t="shared" si="11"/>
        <v>0.01117599999999999</v>
      </c>
      <c r="H41" s="19">
        <f t="shared" si="11"/>
        <v>0.011574074074074063</v>
      </c>
      <c r="I41" s="19">
        <f t="shared" si="11"/>
        <v>0.013888888888888874</v>
      </c>
      <c r="J41" s="12">
        <f t="shared" si="11"/>
        <v>0.01490133333333332</v>
      </c>
      <c r="K41" s="11">
        <f t="shared" si="11"/>
        <v>0.01620370370370369</v>
      </c>
      <c r="L41" s="19">
        <f t="shared" si="12"/>
        <v>0.0185185185185185</v>
      </c>
      <c r="M41" s="12">
        <f t="shared" si="12"/>
        <v>0.01862666666666665</v>
      </c>
      <c r="N41" s="11">
        <f t="shared" si="12"/>
        <v>0.02083333333333331</v>
      </c>
      <c r="O41" s="12">
        <f t="shared" si="12"/>
        <v>0.02235199999999998</v>
      </c>
      <c r="P41" s="19">
        <f t="shared" si="12"/>
        <v>0.023148148148148126</v>
      </c>
      <c r="Q41" s="11">
        <f t="shared" si="12"/>
        <v>0.025462962962962937</v>
      </c>
      <c r="R41" s="12">
        <f t="shared" si="12"/>
        <v>0.02607733333333331</v>
      </c>
      <c r="S41" s="19">
        <f t="shared" si="12"/>
        <v>0.02777777777777775</v>
      </c>
      <c r="T41" s="12">
        <f t="shared" si="12"/>
        <v>0.02980266666666664</v>
      </c>
      <c r="U41" s="19">
        <f t="shared" si="12"/>
        <v>0.030092592592592563</v>
      </c>
      <c r="V41" s="19">
        <f t="shared" si="13"/>
        <v>0.03240740740740738</v>
      </c>
      <c r="W41" s="12">
        <f t="shared" si="13"/>
        <v>0.03352799999999997</v>
      </c>
      <c r="X41" s="11">
        <f t="shared" si="13"/>
        <v>0.03472222222222219</v>
      </c>
      <c r="Y41" s="14">
        <f t="shared" si="13"/>
        <v>0.037037037037037</v>
      </c>
      <c r="Z41" s="15">
        <f t="shared" si="13"/>
        <v>0.0372533333333333</v>
      </c>
      <c r="AA41" s="13">
        <f t="shared" si="13"/>
        <v>0.03935185185185181</v>
      </c>
      <c r="AB41" s="15">
        <f t="shared" si="13"/>
        <v>0.04097866666666663</v>
      </c>
      <c r="AC41" s="14">
        <f t="shared" si="13"/>
        <v>0.04166666666666662</v>
      </c>
      <c r="AD41" s="13">
        <f t="shared" si="13"/>
        <v>0.04398148148148144</v>
      </c>
      <c r="AE41" s="15">
        <f t="shared" si="13"/>
        <v>0.04470399999999996</v>
      </c>
      <c r="AF41" s="13">
        <f t="shared" si="13"/>
        <v>0.04629629629629625</v>
      </c>
      <c r="AG41" s="16">
        <f t="shared" si="4"/>
        <v>18000.00000000002</v>
      </c>
      <c r="AH41" s="15">
        <f t="shared" si="13"/>
        <v>0.04842933333333329</v>
      </c>
      <c r="AI41" s="13">
        <f t="shared" si="13"/>
        <v>0.04861111111111106</v>
      </c>
      <c r="AJ41" s="13">
        <f t="shared" si="13"/>
        <v>0.04883680555555551</v>
      </c>
    </row>
    <row r="42" spans="1:36" ht="12.75">
      <c r="A42" s="11">
        <f t="shared" si="14"/>
        <v>0.0023263888888888865</v>
      </c>
      <c r="B42" s="12">
        <f t="shared" si="11"/>
        <v>0.0037439599999999963</v>
      </c>
      <c r="C42" s="19">
        <f t="shared" si="11"/>
        <v>0.004652777777777773</v>
      </c>
      <c r="D42" s="19">
        <f t="shared" si="11"/>
        <v>0.0069791666666666596</v>
      </c>
      <c r="E42" s="12">
        <f t="shared" si="11"/>
        <v>0.0074879199999999925</v>
      </c>
      <c r="F42" s="19">
        <f t="shared" si="11"/>
        <v>0.009305555555555546</v>
      </c>
      <c r="G42" s="12">
        <f t="shared" si="11"/>
        <v>0.01123187999999999</v>
      </c>
      <c r="H42" s="19">
        <f t="shared" si="11"/>
        <v>0.011631944444444433</v>
      </c>
      <c r="I42" s="19">
        <f t="shared" si="11"/>
        <v>0.013958333333333319</v>
      </c>
      <c r="J42" s="12">
        <f t="shared" si="11"/>
        <v>0.014975839999999985</v>
      </c>
      <c r="K42" s="11">
        <f t="shared" si="11"/>
        <v>0.016284722222222207</v>
      </c>
      <c r="L42" s="19">
        <f t="shared" si="12"/>
        <v>0.018611111111111092</v>
      </c>
      <c r="M42" s="12">
        <f t="shared" si="12"/>
        <v>0.01871979999999998</v>
      </c>
      <c r="N42" s="11">
        <f t="shared" si="12"/>
        <v>0.020937499999999977</v>
      </c>
      <c r="O42" s="12">
        <f t="shared" si="12"/>
        <v>0.02246375999999998</v>
      </c>
      <c r="P42" s="19">
        <f t="shared" si="12"/>
        <v>0.023263888888888865</v>
      </c>
      <c r="Q42" s="11">
        <f t="shared" si="12"/>
        <v>0.025590277777777753</v>
      </c>
      <c r="R42" s="12">
        <f t="shared" si="12"/>
        <v>0.026207719999999976</v>
      </c>
      <c r="S42" s="19">
        <f t="shared" si="12"/>
        <v>0.027916666666666638</v>
      </c>
      <c r="T42" s="12">
        <f t="shared" si="12"/>
        <v>0.02995167999999997</v>
      </c>
      <c r="U42" s="19">
        <f t="shared" si="12"/>
        <v>0.030243055555555523</v>
      </c>
      <c r="V42" s="19">
        <f t="shared" si="13"/>
        <v>0.032569444444444415</v>
      </c>
      <c r="W42" s="12">
        <f t="shared" si="13"/>
        <v>0.03369563999999997</v>
      </c>
      <c r="X42" s="11">
        <f t="shared" si="13"/>
        <v>0.0348958333333333</v>
      </c>
      <c r="Y42" s="14">
        <f t="shared" si="13"/>
        <v>0.037222222222222184</v>
      </c>
      <c r="Z42" s="15">
        <f t="shared" si="13"/>
        <v>0.03743959999999996</v>
      </c>
      <c r="AA42" s="13">
        <f t="shared" si="13"/>
        <v>0.03954861111111107</v>
      </c>
      <c r="AB42" s="15">
        <f t="shared" si="13"/>
        <v>0.04118355999999996</v>
      </c>
      <c r="AC42" s="14">
        <f t="shared" si="13"/>
        <v>0.041874999999999954</v>
      </c>
      <c r="AD42" s="13">
        <f t="shared" si="13"/>
        <v>0.044201388888888846</v>
      </c>
      <c r="AE42" s="15">
        <f t="shared" si="13"/>
        <v>0.04492751999999996</v>
      </c>
      <c r="AF42" s="13">
        <f t="shared" si="13"/>
        <v>0.04652777777777773</v>
      </c>
      <c r="AG42" s="16">
        <f t="shared" si="4"/>
        <v>17910.44776119405</v>
      </c>
      <c r="AH42" s="15">
        <f t="shared" si="13"/>
        <v>0.048671479999999955</v>
      </c>
      <c r="AI42" s="13">
        <f t="shared" si="13"/>
        <v>0.048854166666666615</v>
      </c>
      <c r="AJ42" s="13">
        <f t="shared" si="13"/>
        <v>0.04908098958333328</v>
      </c>
    </row>
    <row r="43" spans="1:36" ht="12.75">
      <c r="A43" s="11">
        <f t="shared" si="14"/>
        <v>0.0023379629629629605</v>
      </c>
      <c r="B43" s="12">
        <f t="shared" si="11"/>
        <v>0.003762586666666663</v>
      </c>
      <c r="C43" s="19">
        <f t="shared" si="11"/>
        <v>0.004675925925925921</v>
      </c>
      <c r="D43" s="19">
        <f t="shared" si="11"/>
        <v>0.007013888888888882</v>
      </c>
      <c r="E43" s="12">
        <f t="shared" si="11"/>
        <v>0.007525173333333326</v>
      </c>
      <c r="F43" s="19">
        <f t="shared" si="11"/>
        <v>0.009351851851851842</v>
      </c>
      <c r="G43" s="12">
        <f t="shared" si="11"/>
        <v>0.011287759999999989</v>
      </c>
      <c r="H43" s="19">
        <f t="shared" si="11"/>
        <v>0.011689814814814802</v>
      </c>
      <c r="I43" s="19">
        <f t="shared" si="11"/>
        <v>0.014027777777777764</v>
      </c>
      <c r="J43" s="12">
        <f t="shared" si="11"/>
        <v>0.015050346666666652</v>
      </c>
      <c r="K43" s="11">
        <f t="shared" si="11"/>
        <v>0.016365740740740722</v>
      </c>
      <c r="L43" s="19">
        <f t="shared" si="12"/>
        <v>0.018703703703703684</v>
      </c>
      <c r="M43" s="12">
        <f t="shared" si="12"/>
        <v>0.018812933333333316</v>
      </c>
      <c r="N43" s="11">
        <f t="shared" si="12"/>
        <v>0.021041666666666646</v>
      </c>
      <c r="O43" s="12">
        <f t="shared" si="12"/>
        <v>0.022575519999999977</v>
      </c>
      <c r="P43" s="19">
        <f t="shared" si="12"/>
        <v>0.023379629629629604</v>
      </c>
      <c r="Q43" s="11">
        <f t="shared" si="12"/>
        <v>0.025717592592592566</v>
      </c>
      <c r="R43" s="12">
        <f t="shared" si="12"/>
        <v>0.026338106666666642</v>
      </c>
      <c r="S43" s="19">
        <f t="shared" si="12"/>
        <v>0.028055555555555528</v>
      </c>
      <c r="T43" s="12">
        <f t="shared" si="12"/>
        <v>0.030100693333333303</v>
      </c>
      <c r="U43" s="19">
        <f t="shared" si="12"/>
        <v>0.030393518518518486</v>
      </c>
      <c r="V43" s="19">
        <f t="shared" si="13"/>
        <v>0.032731481481481445</v>
      </c>
      <c r="W43" s="12">
        <f t="shared" si="13"/>
        <v>0.03386327999999997</v>
      </c>
      <c r="X43" s="11">
        <f t="shared" si="13"/>
        <v>0.03506944444444441</v>
      </c>
      <c r="Y43" s="14">
        <f t="shared" si="13"/>
        <v>0.03740740740740737</v>
      </c>
      <c r="Z43" s="15">
        <f t="shared" si="13"/>
        <v>0.03762586666666663</v>
      </c>
      <c r="AA43" s="13">
        <f t="shared" si="13"/>
        <v>0.03974537037037033</v>
      </c>
      <c r="AB43" s="15">
        <f t="shared" si="13"/>
        <v>0.04138845333333329</v>
      </c>
      <c r="AC43" s="14">
        <f t="shared" si="13"/>
        <v>0.04208333333333329</v>
      </c>
      <c r="AD43" s="13">
        <f t="shared" si="13"/>
        <v>0.04442129629629625</v>
      </c>
      <c r="AE43" s="15">
        <f t="shared" si="13"/>
        <v>0.045151039999999955</v>
      </c>
      <c r="AF43" s="13">
        <f t="shared" si="13"/>
        <v>0.04675925925925921</v>
      </c>
      <c r="AG43" s="16">
        <f t="shared" si="4"/>
        <v>17821.78217821784</v>
      </c>
      <c r="AH43" s="15">
        <f t="shared" si="13"/>
        <v>0.04891362666666662</v>
      </c>
      <c r="AI43" s="13">
        <f t="shared" si="13"/>
        <v>0.049097222222222174</v>
      </c>
      <c r="AJ43" s="13">
        <f t="shared" si="13"/>
        <v>0.04932517361111106</v>
      </c>
    </row>
    <row r="44" spans="1:36" ht="12.75">
      <c r="A44" s="11">
        <f t="shared" si="14"/>
        <v>0.0023495370370370345</v>
      </c>
      <c r="B44" s="12">
        <f aca="true" t="shared" si="15" ref="B44:K53">$A44*(B$3/$A$3)</f>
        <v>0.0037812133333333295</v>
      </c>
      <c r="C44" s="19">
        <f t="shared" si="15"/>
        <v>0.004699074074074069</v>
      </c>
      <c r="D44" s="19">
        <f t="shared" si="15"/>
        <v>0.007048611111111104</v>
      </c>
      <c r="E44" s="12">
        <f t="shared" si="15"/>
        <v>0.007562426666666659</v>
      </c>
      <c r="F44" s="19">
        <f t="shared" si="15"/>
        <v>0.009398148148148138</v>
      </c>
      <c r="G44" s="12">
        <f t="shared" si="15"/>
        <v>0.011343639999999988</v>
      </c>
      <c r="H44" s="19">
        <f t="shared" si="15"/>
        <v>0.011747685185185174</v>
      </c>
      <c r="I44" s="19">
        <f t="shared" si="15"/>
        <v>0.014097222222222207</v>
      </c>
      <c r="J44" s="12">
        <f t="shared" si="15"/>
        <v>0.015124853333333318</v>
      </c>
      <c r="K44" s="11">
        <f t="shared" si="15"/>
        <v>0.01644675925925924</v>
      </c>
      <c r="L44" s="19">
        <f aca="true" t="shared" si="16" ref="L44:U53">$A44*(L$3/$A$3)</f>
        <v>0.018796296296296276</v>
      </c>
      <c r="M44" s="12">
        <f t="shared" si="16"/>
        <v>0.018906066666666648</v>
      </c>
      <c r="N44" s="11">
        <f t="shared" si="16"/>
        <v>0.02114583333333331</v>
      </c>
      <c r="O44" s="12">
        <f t="shared" si="16"/>
        <v>0.022687279999999976</v>
      </c>
      <c r="P44" s="19">
        <f t="shared" si="16"/>
        <v>0.023495370370370347</v>
      </c>
      <c r="Q44" s="11">
        <f t="shared" si="16"/>
        <v>0.02584490740740738</v>
      </c>
      <c r="R44" s="12">
        <f t="shared" si="16"/>
        <v>0.026468493333333308</v>
      </c>
      <c r="S44" s="19">
        <f t="shared" si="16"/>
        <v>0.028194444444444414</v>
      </c>
      <c r="T44" s="12">
        <f t="shared" si="16"/>
        <v>0.030249706666666636</v>
      </c>
      <c r="U44" s="19">
        <f t="shared" si="16"/>
        <v>0.03054398148148145</v>
      </c>
      <c r="V44" s="19">
        <f aca="true" t="shared" si="17" ref="V44:AJ53">$A44*(V$3/$A$3)</f>
        <v>0.03289351851851848</v>
      </c>
      <c r="W44" s="12">
        <f t="shared" si="17"/>
        <v>0.034030919999999965</v>
      </c>
      <c r="X44" s="11">
        <f t="shared" si="17"/>
        <v>0.03524305555555552</v>
      </c>
      <c r="Y44" s="14">
        <f t="shared" si="17"/>
        <v>0.03759259259259255</v>
      </c>
      <c r="Z44" s="15">
        <f t="shared" si="17"/>
        <v>0.037812133333333296</v>
      </c>
      <c r="AA44" s="13">
        <f t="shared" si="17"/>
        <v>0.039942129629629584</v>
      </c>
      <c r="AB44" s="15">
        <f t="shared" si="17"/>
        <v>0.04159334666666663</v>
      </c>
      <c r="AC44" s="14">
        <f t="shared" si="17"/>
        <v>0.04229166666666662</v>
      </c>
      <c r="AD44" s="13">
        <f t="shared" si="17"/>
        <v>0.044641203703703655</v>
      </c>
      <c r="AE44" s="15">
        <f t="shared" si="17"/>
        <v>0.04537455999999995</v>
      </c>
      <c r="AF44" s="13">
        <f t="shared" si="17"/>
        <v>0.046990740740740694</v>
      </c>
      <c r="AG44" s="16">
        <f t="shared" si="4"/>
        <v>17733.990147783272</v>
      </c>
      <c r="AH44" s="15">
        <f t="shared" si="17"/>
        <v>0.049155773333333284</v>
      </c>
      <c r="AI44" s="13">
        <f t="shared" si="17"/>
        <v>0.049340277777777726</v>
      </c>
      <c r="AJ44" s="13">
        <f t="shared" si="17"/>
        <v>0.04956935763888884</v>
      </c>
    </row>
    <row r="45" spans="1:36" ht="12.75">
      <c r="A45" s="11">
        <f t="shared" si="14"/>
        <v>0.0023611111111111085</v>
      </c>
      <c r="B45" s="12">
        <f t="shared" si="15"/>
        <v>0.003799839999999996</v>
      </c>
      <c r="C45" s="19">
        <f t="shared" si="15"/>
        <v>0.004722222222222217</v>
      </c>
      <c r="D45" s="19">
        <f t="shared" si="15"/>
        <v>0.007083333333333325</v>
      </c>
      <c r="E45" s="12">
        <f t="shared" si="15"/>
        <v>0.007599679999999992</v>
      </c>
      <c r="F45" s="19">
        <f t="shared" si="15"/>
        <v>0.009444444444444434</v>
      </c>
      <c r="G45" s="12">
        <f t="shared" si="15"/>
        <v>0.011399519999999988</v>
      </c>
      <c r="H45" s="19">
        <f t="shared" si="15"/>
        <v>0.011805555555555543</v>
      </c>
      <c r="I45" s="19">
        <f t="shared" si="15"/>
        <v>0.01416666666666665</v>
      </c>
      <c r="J45" s="12">
        <f t="shared" si="15"/>
        <v>0.015199359999999985</v>
      </c>
      <c r="K45" s="11">
        <f t="shared" si="15"/>
        <v>0.01652777777777776</v>
      </c>
      <c r="L45" s="19">
        <f t="shared" si="16"/>
        <v>0.01888888888888887</v>
      </c>
      <c r="M45" s="12">
        <f t="shared" si="16"/>
        <v>0.01899919999999998</v>
      </c>
      <c r="N45" s="11">
        <f t="shared" si="16"/>
        <v>0.021249999999999977</v>
      </c>
      <c r="O45" s="12">
        <f t="shared" si="16"/>
        <v>0.022799039999999975</v>
      </c>
      <c r="P45" s="19">
        <f t="shared" si="16"/>
        <v>0.023611111111111086</v>
      </c>
      <c r="Q45" s="11">
        <f t="shared" si="16"/>
        <v>0.025972222222222195</v>
      </c>
      <c r="R45" s="12">
        <f t="shared" si="16"/>
        <v>0.026598879999999974</v>
      </c>
      <c r="S45" s="19">
        <f t="shared" si="16"/>
        <v>0.0283333333333333</v>
      </c>
      <c r="T45" s="12">
        <f t="shared" si="16"/>
        <v>0.03039871999999997</v>
      </c>
      <c r="U45" s="19">
        <f t="shared" si="16"/>
        <v>0.03069444444444441</v>
      </c>
      <c r="V45" s="19">
        <f t="shared" si="17"/>
        <v>0.03305555555555552</v>
      </c>
      <c r="W45" s="12">
        <f t="shared" si="17"/>
        <v>0.03419855999999997</v>
      </c>
      <c r="X45" s="11">
        <f t="shared" si="17"/>
        <v>0.03541666666666663</v>
      </c>
      <c r="Y45" s="14">
        <f t="shared" si="17"/>
        <v>0.03777777777777774</v>
      </c>
      <c r="Z45" s="15">
        <f t="shared" si="17"/>
        <v>0.03799839999999996</v>
      </c>
      <c r="AA45" s="13">
        <f t="shared" si="17"/>
        <v>0.04013888888888884</v>
      </c>
      <c r="AB45" s="15">
        <f t="shared" si="17"/>
        <v>0.04179823999999996</v>
      </c>
      <c r="AC45" s="14">
        <f t="shared" si="17"/>
        <v>0.042499999999999954</v>
      </c>
      <c r="AD45" s="13">
        <f t="shared" si="17"/>
        <v>0.04486111111111106</v>
      </c>
      <c r="AE45" s="15">
        <f t="shared" si="17"/>
        <v>0.04559807999999995</v>
      </c>
      <c r="AF45" s="13">
        <f t="shared" si="17"/>
        <v>0.04722222222222217</v>
      </c>
      <c r="AG45" s="16">
        <f t="shared" si="4"/>
        <v>17647.05882352943</v>
      </c>
      <c r="AH45" s="15">
        <f t="shared" si="17"/>
        <v>0.04939791999999995</v>
      </c>
      <c r="AI45" s="13">
        <f t="shared" si="17"/>
        <v>0.04958333333333328</v>
      </c>
      <c r="AJ45" s="13">
        <f t="shared" si="17"/>
        <v>0.049813541666666614</v>
      </c>
    </row>
    <row r="46" spans="1:36" ht="12.75">
      <c r="A46" s="11">
        <f t="shared" si="14"/>
        <v>0.0023726851851851825</v>
      </c>
      <c r="B46" s="12">
        <f t="shared" si="15"/>
        <v>0.003818466666666663</v>
      </c>
      <c r="C46" s="19">
        <f t="shared" si="15"/>
        <v>0.004745370370370365</v>
      </c>
      <c r="D46" s="19">
        <f t="shared" si="15"/>
        <v>0.007118055555555548</v>
      </c>
      <c r="E46" s="12">
        <f t="shared" si="15"/>
        <v>0.007636933333333326</v>
      </c>
      <c r="F46" s="19">
        <f t="shared" si="15"/>
        <v>0.00949074074074073</v>
      </c>
      <c r="G46" s="12">
        <f t="shared" si="15"/>
        <v>0.011455399999999987</v>
      </c>
      <c r="H46" s="19">
        <f t="shared" si="15"/>
        <v>0.011863425925925913</v>
      </c>
      <c r="I46" s="19">
        <f t="shared" si="15"/>
        <v>0.014236111111111095</v>
      </c>
      <c r="J46" s="12">
        <f t="shared" si="15"/>
        <v>0.015273866666666651</v>
      </c>
      <c r="K46" s="11">
        <f t="shared" si="15"/>
        <v>0.016608796296296278</v>
      </c>
      <c r="L46" s="19">
        <f t="shared" si="16"/>
        <v>0.01898148148148146</v>
      </c>
      <c r="M46" s="12">
        <f t="shared" si="16"/>
        <v>0.019092333333333312</v>
      </c>
      <c r="N46" s="11">
        <f t="shared" si="16"/>
        <v>0.021354166666666643</v>
      </c>
      <c r="O46" s="12">
        <f t="shared" si="16"/>
        <v>0.022910799999999974</v>
      </c>
      <c r="P46" s="19">
        <f t="shared" si="16"/>
        <v>0.023726851851851825</v>
      </c>
      <c r="Q46" s="11">
        <f t="shared" si="16"/>
        <v>0.026099537037037008</v>
      </c>
      <c r="R46" s="12">
        <f t="shared" si="16"/>
        <v>0.02672926666666664</v>
      </c>
      <c r="S46" s="19">
        <f t="shared" si="16"/>
        <v>0.02847222222222219</v>
      </c>
      <c r="T46" s="12">
        <f t="shared" si="16"/>
        <v>0.030547733333333302</v>
      </c>
      <c r="U46" s="19">
        <f t="shared" si="16"/>
        <v>0.030844907407407373</v>
      </c>
      <c r="V46" s="19">
        <f t="shared" si="17"/>
        <v>0.033217592592592556</v>
      </c>
      <c r="W46" s="12">
        <f t="shared" si="17"/>
        <v>0.034366199999999965</v>
      </c>
      <c r="X46" s="11">
        <f t="shared" si="17"/>
        <v>0.035590277777777735</v>
      </c>
      <c r="Y46" s="14">
        <f t="shared" si="17"/>
        <v>0.03796296296296292</v>
      </c>
      <c r="Z46" s="15">
        <f t="shared" si="17"/>
        <v>0.038184666666666624</v>
      </c>
      <c r="AA46" s="13">
        <f t="shared" si="17"/>
        <v>0.04033564814814811</v>
      </c>
      <c r="AB46" s="15">
        <f t="shared" si="17"/>
        <v>0.04200313333333329</v>
      </c>
      <c r="AC46" s="14">
        <f t="shared" si="17"/>
        <v>0.042708333333333286</v>
      </c>
      <c r="AD46" s="13">
        <f t="shared" si="17"/>
        <v>0.045081018518518465</v>
      </c>
      <c r="AE46" s="15">
        <f t="shared" si="17"/>
        <v>0.04582159999999995</v>
      </c>
      <c r="AF46" s="13">
        <f t="shared" si="17"/>
        <v>0.04745370370370365</v>
      </c>
      <c r="AG46" s="16">
        <f t="shared" si="4"/>
        <v>17560.97560975612</v>
      </c>
      <c r="AH46" s="15">
        <f t="shared" si="17"/>
        <v>0.049640066666666614</v>
      </c>
      <c r="AI46" s="13">
        <f t="shared" si="17"/>
        <v>0.04982638888888884</v>
      </c>
      <c r="AJ46" s="13">
        <f t="shared" si="17"/>
        <v>0.05005772569444439</v>
      </c>
    </row>
    <row r="47" spans="1:36" ht="12.75">
      <c r="A47" s="11">
        <f t="shared" si="14"/>
        <v>0.0023842592592592565</v>
      </c>
      <c r="B47" s="12">
        <f t="shared" si="15"/>
        <v>0.003837093333333329</v>
      </c>
      <c r="C47" s="19">
        <f t="shared" si="15"/>
        <v>0.004768518518518513</v>
      </c>
      <c r="D47" s="19">
        <f t="shared" si="15"/>
        <v>0.00715277777777777</v>
      </c>
      <c r="E47" s="12">
        <f t="shared" si="15"/>
        <v>0.007674186666666658</v>
      </c>
      <c r="F47" s="19">
        <f t="shared" si="15"/>
        <v>0.009537037037037026</v>
      </c>
      <c r="G47" s="12">
        <f t="shared" si="15"/>
        <v>0.011511279999999988</v>
      </c>
      <c r="H47" s="19">
        <f t="shared" si="15"/>
        <v>0.011921296296296282</v>
      </c>
      <c r="I47" s="19">
        <f t="shared" si="15"/>
        <v>0.01430555555555554</v>
      </c>
      <c r="J47" s="12">
        <f t="shared" si="15"/>
        <v>0.015348373333333316</v>
      </c>
      <c r="K47" s="11">
        <f t="shared" si="15"/>
        <v>0.016689814814814796</v>
      </c>
      <c r="L47" s="19">
        <f t="shared" si="16"/>
        <v>0.019074074074074052</v>
      </c>
      <c r="M47" s="12">
        <f t="shared" si="16"/>
        <v>0.019185466666666647</v>
      </c>
      <c r="N47" s="11">
        <f t="shared" si="16"/>
        <v>0.02145833333333331</v>
      </c>
      <c r="O47" s="12">
        <f t="shared" si="16"/>
        <v>0.023022559999999977</v>
      </c>
      <c r="P47" s="19">
        <f t="shared" si="16"/>
        <v>0.023842592592592565</v>
      </c>
      <c r="Q47" s="11">
        <f t="shared" si="16"/>
        <v>0.02622685185185182</v>
      </c>
      <c r="R47" s="12">
        <f t="shared" si="16"/>
        <v>0.026859653333333306</v>
      </c>
      <c r="S47" s="19">
        <f t="shared" si="16"/>
        <v>0.02861111111111108</v>
      </c>
      <c r="T47" s="12">
        <f t="shared" si="16"/>
        <v>0.030696746666666632</v>
      </c>
      <c r="U47" s="19">
        <f t="shared" si="16"/>
        <v>0.030995370370370336</v>
      </c>
      <c r="V47" s="19">
        <f t="shared" si="17"/>
        <v>0.03337962962962959</v>
      </c>
      <c r="W47" s="12">
        <f t="shared" si="17"/>
        <v>0.03453383999999996</v>
      </c>
      <c r="X47" s="11">
        <f t="shared" si="17"/>
        <v>0.035763888888888845</v>
      </c>
      <c r="Y47" s="14">
        <f t="shared" si="17"/>
        <v>0.038148148148148105</v>
      </c>
      <c r="Z47" s="15">
        <f t="shared" si="17"/>
        <v>0.038370933333333294</v>
      </c>
      <c r="AA47" s="13">
        <f t="shared" si="17"/>
        <v>0.040532407407407364</v>
      </c>
      <c r="AB47" s="15">
        <f t="shared" si="17"/>
        <v>0.04220802666666662</v>
      </c>
      <c r="AC47" s="14">
        <f t="shared" si="17"/>
        <v>0.04291666666666662</v>
      </c>
      <c r="AD47" s="13">
        <f t="shared" si="17"/>
        <v>0.045300925925925876</v>
      </c>
      <c r="AE47" s="15">
        <f t="shared" si="17"/>
        <v>0.04604511999999995</v>
      </c>
      <c r="AF47" s="13">
        <f t="shared" si="17"/>
        <v>0.04768518518518513</v>
      </c>
      <c r="AG47" s="16">
        <f t="shared" si="4"/>
        <v>17475.728155339824</v>
      </c>
      <c r="AH47" s="15">
        <f t="shared" si="17"/>
        <v>0.04988221333333328</v>
      </c>
      <c r="AI47" s="13">
        <f t="shared" si="17"/>
        <v>0.05006944444444439</v>
      </c>
      <c r="AJ47" s="13">
        <f t="shared" si="17"/>
        <v>0.05030190972222216</v>
      </c>
    </row>
    <row r="48" spans="1:36" ht="12.75">
      <c r="A48" s="11">
        <f t="shared" si="14"/>
        <v>0.0023958333333333305</v>
      </c>
      <c r="B48" s="12">
        <f t="shared" si="15"/>
        <v>0.0038557199999999956</v>
      </c>
      <c r="C48" s="19">
        <f t="shared" si="15"/>
        <v>0.004791666666666661</v>
      </c>
      <c r="D48" s="19">
        <f t="shared" si="15"/>
        <v>0.007187499999999992</v>
      </c>
      <c r="E48" s="12">
        <f t="shared" si="15"/>
        <v>0.007711439999999991</v>
      </c>
      <c r="F48" s="19">
        <f t="shared" si="15"/>
        <v>0.009583333333333322</v>
      </c>
      <c r="G48" s="12">
        <f t="shared" si="15"/>
        <v>0.011567159999999988</v>
      </c>
      <c r="H48" s="19">
        <f t="shared" si="15"/>
        <v>0.011979166666666652</v>
      </c>
      <c r="I48" s="19">
        <f t="shared" si="15"/>
        <v>0.014374999999999983</v>
      </c>
      <c r="J48" s="12">
        <f t="shared" si="15"/>
        <v>0.015422879999999983</v>
      </c>
      <c r="K48" s="11">
        <f t="shared" si="15"/>
        <v>0.016770833333333315</v>
      </c>
      <c r="L48" s="19">
        <f t="shared" si="16"/>
        <v>0.019166666666666644</v>
      </c>
      <c r="M48" s="12">
        <f t="shared" si="16"/>
        <v>0.01927859999999998</v>
      </c>
      <c r="N48" s="11">
        <f t="shared" si="16"/>
        <v>0.021562499999999974</v>
      </c>
      <c r="O48" s="12">
        <f t="shared" si="16"/>
        <v>0.023134319999999976</v>
      </c>
      <c r="P48" s="19">
        <f t="shared" si="16"/>
        <v>0.023958333333333304</v>
      </c>
      <c r="Q48" s="11">
        <f t="shared" si="16"/>
        <v>0.026354166666666637</v>
      </c>
      <c r="R48" s="12">
        <f t="shared" si="16"/>
        <v>0.026990039999999972</v>
      </c>
      <c r="S48" s="19">
        <f t="shared" si="16"/>
        <v>0.028749999999999967</v>
      </c>
      <c r="T48" s="12">
        <f t="shared" si="16"/>
        <v>0.030845759999999965</v>
      </c>
      <c r="U48" s="19">
        <f t="shared" si="16"/>
        <v>0.031145833333333296</v>
      </c>
      <c r="V48" s="19">
        <f t="shared" si="17"/>
        <v>0.03354166666666663</v>
      </c>
      <c r="W48" s="12">
        <f t="shared" si="17"/>
        <v>0.034701479999999965</v>
      </c>
      <c r="X48" s="11">
        <f t="shared" si="17"/>
        <v>0.035937499999999956</v>
      </c>
      <c r="Y48" s="14">
        <f t="shared" si="17"/>
        <v>0.03833333333333329</v>
      </c>
      <c r="Z48" s="15">
        <f t="shared" si="17"/>
        <v>0.03855719999999996</v>
      </c>
      <c r="AA48" s="13">
        <f t="shared" si="17"/>
        <v>0.04072916666666662</v>
      </c>
      <c r="AB48" s="15">
        <f t="shared" si="17"/>
        <v>0.04241291999999995</v>
      </c>
      <c r="AC48" s="14">
        <f t="shared" si="17"/>
        <v>0.04312499999999995</v>
      </c>
      <c r="AD48" s="13">
        <f t="shared" si="17"/>
        <v>0.04552083333333328</v>
      </c>
      <c r="AE48" s="15">
        <f t="shared" si="17"/>
        <v>0.04626863999999995</v>
      </c>
      <c r="AF48" s="13">
        <f t="shared" si="17"/>
        <v>0.04791666666666661</v>
      </c>
      <c r="AG48" s="16">
        <f t="shared" si="4"/>
        <v>17391.304347826106</v>
      </c>
      <c r="AH48" s="15">
        <f t="shared" si="17"/>
        <v>0.050124359999999944</v>
      </c>
      <c r="AI48" s="13">
        <f t="shared" si="17"/>
        <v>0.05031249999999994</v>
      </c>
      <c r="AJ48" s="13">
        <f t="shared" si="17"/>
        <v>0.050546093749999944</v>
      </c>
    </row>
    <row r="49" spans="1:36" ht="12.75">
      <c r="A49" s="11">
        <f t="shared" si="14"/>
        <v>0.0024074074074074046</v>
      </c>
      <c r="B49" s="12">
        <f t="shared" si="15"/>
        <v>0.0038743466666666623</v>
      </c>
      <c r="C49" s="19">
        <f t="shared" si="15"/>
        <v>0.004814814814814809</v>
      </c>
      <c r="D49" s="19">
        <f t="shared" si="15"/>
        <v>0.007222222222222213</v>
      </c>
      <c r="E49" s="12">
        <f t="shared" si="15"/>
        <v>0.0077486933333333246</v>
      </c>
      <c r="F49" s="19">
        <f t="shared" si="15"/>
        <v>0.009629629629629618</v>
      </c>
      <c r="G49" s="12">
        <f t="shared" si="15"/>
        <v>0.011623039999999987</v>
      </c>
      <c r="H49" s="19">
        <f t="shared" si="15"/>
        <v>0.012037037037037023</v>
      </c>
      <c r="I49" s="19">
        <f t="shared" si="15"/>
        <v>0.014444444444444426</v>
      </c>
      <c r="J49" s="12">
        <f t="shared" si="15"/>
        <v>0.015497386666666649</v>
      </c>
      <c r="K49" s="11">
        <f t="shared" si="15"/>
        <v>0.016851851851851833</v>
      </c>
      <c r="L49" s="19">
        <f t="shared" si="16"/>
        <v>0.019259259259259236</v>
      </c>
      <c r="M49" s="12">
        <f t="shared" si="16"/>
        <v>0.01937173333333331</v>
      </c>
      <c r="N49" s="11">
        <f t="shared" si="16"/>
        <v>0.02166666666666664</v>
      </c>
      <c r="O49" s="12">
        <f t="shared" si="16"/>
        <v>0.023246079999999975</v>
      </c>
      <c r="P49" s="19">
        <f t="shared" si="16"/>
        <v>0.024074074074074046</v>
      </c>
      <c r="Q49" s="11">
        <f t="shared" si="16"/>
        <v>0.02648148148148145</v>
      </c>
      <c r="R49" s="12">
        <f t="shared" si="16"/>
        <v>0.027120426666666635</v>
      </c>
      <c r="S49" s="19">
        <f t="shared" si="16"/>
        <v>0.028888888888888853</v>
      </c>
      <c r="T49" s="12">
        <f t="shared" si="16"/>
        <v>0.030994773333333298</v>
      </c>
      <c r="U49" s="19">
        <f t="shared" si="16"/>
        <v>0.03129629629629626</v>
      </c>
      <c r="V49" s="19">
        <f t="shared" si="17"/>
        <v>0.033703703703703666</v>
      </c>
      <c r="W49" s="12">
        <f t="shared" si="17"/>
        <v>0.03486911999999996</v>
      </c>
      <c r="X49" s="11">
        <f t="shared" si="17"/>
        <v>0.036111111111111066</v>
      </c>
      <c r="Y49" s="14">
        <f t="shared" si="17"/>
        <v>0.03851851851851847</v>
      </c>
      <c r="Z49" s="15">
        <f t="shared" si="17"/>
        <v>0.03874346666666662</v>
      </c>
      <c r="AA49" s="13">
        <f t="shared" si="17"/>
        <v>0.04092592592592588</v>
      </c>
      <c r="AB49" s="15">
        <f t="shared" si="17"/>
        <v>0.04261781333333329</v>
      </c>
      <c r="AC49" s="14">
        <f t="shared" si="17"/>
        <v>0.04333333333333328</v>
      </c>
      <c r="AD49" s="13">
        <f t="shared" si="17"/>
        <v>0.045740740740740686</v>
      </c>
      <c r="AE49" s="15">
        <f t="shared" si="17"/>
        <v>0.04649215999999995</v>
      </c>
      <c r="AF49" s="13">
        <f t="shared" si="17"/>
        <v>0.04814814814814809</v>
      </c>
      <c r="AG49" s="16">
        <f t="shared" si="4"/>
        <v>17307.69230769233</v>
      </c>
      <c r="AH49" s="15">
        <f t="shared" si="17"/>
        <v>0.05036650666666661</v>
      </c>
      <c r="AI49" s="13">
        <f t="shared" si="17"/>
        <v>0.05055555555555549</v>
      </c>
      <c r="AJ49" s="13">
        <f t="shared" si="17"/>
        <v>0.05079027777777772</v>
      </c>
    </row>
    <row r="50" spans="1:36" ht="12.75">
      <c r="A50" s="11">
        <f t="shared" si="14"/>
        <v>0.0024189814814814786</v>
      </c>
      <c r="B50" s="12">
        <f t="shared" si="15"/>
        <v>0.003892973333333329</v>
      </c>
      <c r="C50" s="19">
        <f t="shared" si="15"/>
        <v>0.004837962962962957</v>
      </c>
      <c r="D50" s="19">
        <f t="shared" si="15"/>
        <v>0.007256944444444436</v>
      </c>
      <c r="E50" s="12">
        <f t="shared" si="15"/>
        <v>0.007785946666666658</v>
      </c>
      <c r="F50" s="19">
        <f t="shared" si="15"/>
        <v>0.009675925925925914</v>
      </c>
      <c r="G50" s="12">
        <f t="shared" si="15"/>
        <v>0.011678919999999987</v>
      </c>
      <c r="H50" s="19">
        <f t="shared" si="15"/>
        <v>0.012094907407407393</v>
      </c>
      <c r="I50" s="19">
        <f t="shared" si="15"/>
        <v>0.014513888888888871</v>
      </c>
      <c r="J50" s="12">
        <f t="shared" si="15"/>
        <v>0.015571893333333316</v>
      </c>
      <c r="K50" s="11">
        <f t="shared" si="15"/>
        <v>0.016932870370370348</v>
      </c>
      <c r="L50" s="19">
        <f t="shared" si="16"/>
        <v>0.01935185185185183</v>
      </c>
      <c r="M50" s="12">
        <f t="shared" si="16"/>
        <v>0.019464866666666643</v>
      </c>
      <c r="N50" s="11">
        <f t="shared" si="16"/>
        <v>0.02177083333333331</v>
      </c>
      <c r="O50" s="12">
        <f t="shared" si="16"/>
        <v>0.023357839999999973</v>
      </c>
      <c r="P50" s="19">
        <f t="shared" si="16"/>
        <v>0.024189814814814786</v>
      </c>
      <c r="Q50" s="11">
        <f t="shared" si="16"/>
        <v>0.026608796296296262</v>
      </c>
      <c r="R50" s="12">
        <f t="shared" si="16"/>
        <v>0.0272508133333333</v>
      </c>
      <c r="S50" s="19">
        <f t="shared" si="16"/>
        <v>0.029027777777777743</v>
      </c>
      <c r="T50" s="12">
        <f t="shared" si="16"/>
        <v>0.03114378666666663</v>
      </c>
      <c r="U50" s="19">
        <f t="shared" si="16"/>
        <v>0.03144675925925922</v>
      </c>
      <c r="V50" s="19">
        <f t="shared" si="17"/>
        <v>0.033865740740740696</v>
      </c>
      <c r="W50" s="12">
        <f t="shared" si="17"/>
        <v>0.03503675999999996</v>
      </c>
      <c r="X50" s="11">
        <f t="shared" si="17"/>
        <v>0.03628472222222218</v>
      </c>
      <c r="Y50" s="14">
        <f t="shared" si="17"/>
        <v>0.03870370370370366</v>
      </c>
      <c r="Z50" s="15">
        <f t="shared" si="17"/>
        <v>0.038929733333333286</v>
      </c>
      <c r="AA50" s="13">
        <f t="shared" si="17"/>
        <v>0.04112268518518514</v>
      </c>
      <c r="AB50" s="15">
        <f t="shared" si="17"/>
        <v>0.04282270666666662</v>
      </c>
      <c r="AC50" s="14">
        <f t="shared" si="17"/>
        <v>0.04354166666666662</v>
      </c>
      <c r="AD50" s="13">
        <f t="shared" si="17"/>
        <v>0.04596064814814809</v>
      </c>
      <c r="AE50" s="15">
        <f t="shared" si="17"/>
        <v>0.04671567999999995</v>
      </c>
      <c r="AF50" s="13">
        <f t="shared" si="17"/>
        <v>0.04837962962962957</v>
      </c>
      <c r="AG50" s="16">
        <f t="shared" si="4"/>
        <v>17224.88038277514</v>
      </c>
      <c r="AH50" s="15">
        <f t="shared" si="17"/>
        <v>0.050608653333333274</v>
      </c>
      <c r="AI50" s="13">
        <f t="shared" si="17"/>
        <v>0.05079861111111105</v>
      </c>
      <c r="AJ50" s="13">
        <f t="shared" si="17"/>
        <v>0.051034461805555494</v>
      </c>
    </row>
    <row r="51" spans="1:36" ht="12.75">
      <c r="A51" s="11">
        <f t="shared" si="14"/>
        <v>0.0024305555555555526</v>
      </c>
      <c r="B51" s="12">
        <f t="shared" si="15"/>
        <v>0.003911599999999995</v>
      </c>
      <c r="C51" s="19">
        <f t="shared" si="15"/>
        <v>0.004861111111111105</v>
      </c>
      <c r="D51" s="19">
        <f t="shared" si="15"/>
        <v>0.007291666666666658</v>
      </c>
      <c r="E51" s="12">
        <f t="shared" si="15"/>
        <v>0.00782319999999999</v>
      </c>
      <c r="F51" s="19">
        <f t="shared" si="15"/>
        <v>0.00972222222222221</v>
      </c>
      <c r="G51" s="12">
        <f t="shared" si="15"/>
        <v>0.011734799999999986</v>
      </c>
      <c r="H51" s="19">
        <f t="shared" si="15"/>
        <v>0.012152777777777762</v>
      </c>
      <c r="I51" s="19">
        <f t="shared" si="15"/>
        <v>0.014583333333333316</v>
      </c>
      <c r="J51" s="12">
        <f t="shared" si="15"/>
        <v>0.01564639999999998</v>
      </c>
      <c r="K51" s="11">
        <f t="shared" si="15"/>
        <v>0.017013888888888867</v>
      </c>
      <c r="L51" s="19">
        <f t="shared" si="16"/>
        <v>0.01944444444444442</v>
      </c>
      <c r="M51" s="12">
        <f t="shared" si="16"/>
        <v>0.019557999999999978</v>
      </c>
      <c r="N51" s="11">
        <f t="shared" si="16"/>
        <v>0.021874999999999974</v>
      </c>
      <c r="O51" s="12">
        <f t="shared" si="16"/>
        <v>0.023469599999999972</v>
      </c>
      <c r="P51" s="19">
        <f t="shared" si="16"/>
        <v>0.024305555555555525</v>
      </c>
      <c r="Q51" s="11">
        <f t="shared" si="16"/>
        <v>0.02673611111111108</v>
      </c>
      <c r="R51" s="12">
        <f t="shared" si="16"/>
        <v>0.027381199999999967</v>
      </c>
      <c r="S51" s="19">
        <f t="shared" si="16"/>
        <v>0.029166666666666632</v>
      </c>
      <c r="T51" s="12">
        <f t="shared" si="16"/>
        <v>0.03129279999999996</v>
      </c>
      <c r="U51" s="19">
        <f t="shared" si="16"/>
        <v>0.031597222222222186</v>
      </c>
      <c r="V51" s="19">
        <f t="shared" si="17"/>
        <v>0.03402777777777773</v>
      </c>
      <c r="W51" s="12">
        <f t="shared" si="17"/>
        <v>0.03520439999999996</v>
      </c>
      <c r="X51" s="11">
        <f t="shared" si="17"/>
        <v>0.03645833333333329</v>
      </c>
      <c r="Y51" s="14">
        <f t="shared" si="17"/>
        <v>0.03888888888888884</v>
      </c>
      <c r="Z51" s="15">
        <f t="shared" si="17"/>
        <v>0.039115999999999956</v>
      </c>
      <c r="AA51" s="13">
        <f t="shared" si="17"/>
        <v>0.041319444444444395</v>
      </c>
      <c r="AB51" s="15">
        <f t="shared" si="17"/>
        <v>0.04302759999999995</v>
      </c>
      <c r="AC51" s="14">
        <f t="shared" si="17"/>
        <v>0.04374999999999995</v>
      </c>
      <c r="AD51" s="13">
        <f t="shared" si="17"/>
        <v>0.046180555555555496</v>
      </c>
      <c r="AE51" s="15">
        <f t="shared" si="17"/>
        <v>0.046939199999999945</v>
      </c>
      <c r="AF51" s="13">
        <f t="shared" si="17"/>
        <v>0.04861111111111105</v>
      </c>
      <c r="AG51" s="16">
        <f t="shared" si="4"/>
        <v>17142.857142857163</v>
      </c>
      <c r="AH51" s="15">
        <f t="shared" si="17"/>
        <v>0.05085079999999994</v>
      </c>
      <c r="AI51" s="13">
        <f t="shared" si="17"/>
        <v>0.0510416666666666</v>
      </c>
      <c r="AJ51" s="13">
        <f t="shared" si="17"/>
        <v>0.05127864583333327</v>
      </c>
    </row>
    <row r="52" spans="1:36" ht="12.75">
      <c r="A52" s="11">
        <f t="shared" si="14"/>
        <v>0.0024421296296296266</v>
      </c>
      <c r="B52" s="12">
        <f t="shared" si="15"/>
        <v>0.003930226666666662</v>
      </c>
      <c r="C52" s="19">
        <f t="shared" si="15"/>
        <v>0.004884259259259253</v>
      </c>
      <c r="D52" s="19">
        <f t="shared" si="15"/>
        <v>0.00732638888888888</v>
      </c>
      <c r="E52" s="12">
        <f t="shared" si="15"/>
        <v>0.007860453333333324</v>
      </c>
      <c r="F52" s="19">
        <f t="shared" si="15"/>
        <v>0.009768518518518506</v>
      </c>
      <c r="G52" s="12">
        <f t="shared" si="15"/>
        <v>0.011790679999999986</v>
      </c>
      <c r="H52" s="19">
        <f t="shared" si="15"/>
        <v>0.012210648148148134</v>
      </c>
      <c r="I52" s="19">
        <f t="shared" si="15"/>
        <v>0.01465277777777776</v>
      </c>
      <c r="J52" s="12">
        <f t="shared" si="15"/>
        <v>0.01572090666666665</v>
      </c>
      <c r="K52" s="11">
        <f t="shared" si="15"/>
        <v>0.017094907407407385</v>
      </c>
      <c r="L52" s="19">
        <f t="shared" si="16"/>
        <v>0.019537037037037012</v>
      </c>
      <c r="M52" s="12">
        <f t="shared" si="16"/>
        <v>0.01965113333333331</v>
      </c>
      <c r="N52" s="11">
        <f t="shared" si="16"/>
        <v>0.02197916666666664</v>
      </c>
      <c r="O52" s="12">
        <f t="shared" si="16"/>
        <v>0.02358135999999997</v>
      </c>
      <c r="P52" s="19">
        <f t="shared" si="16"/>
        <v>0.024421296296296267</v>
      </c>
      <c r="Q52" s="11">
        <f t="shared" si="16"/>
        <v>0.02686342592592589</v>
      </c>
      <c r="R52" s="12">
        <f t="shared" si="16"/>
        <v>0.027511586666666633</v>
      </c>
      <c r="S52" s="19">
        <f t="shared" si="16"/>
        <v>0.02930555555555552</v>
      </c>
      <c r="T52" s="12">
        <f t="shared" si="16"/>
        <v>0.0314418133333333</v>
      </c>
      <c r="U52" s="19">
        <f t="shared" si="16"/>
        <v>0.03174768518518514</v>
      </c>
      <c r="V52" s="19">
        <f t="shared" si="17"/>
        <v>0.03418981481481477</v>
      </c>
      <c r="W52" s="12">
        <f t="shared" si="17"/>
        <v>0.03537203999999996</v>
      </c>
      <c r="X52" s="11">
        <f t="shared" si="17"/>
        <v>0.0366319444444444</v>
      </c>
      <c r="Y52" s="14">
        <f t="shared" si="17"/>
        <v>0.039074074074074025</v>
      </c>
      <c r="Z52" s="15">
        <f t="shared" si="17"/>
        <v>0.03930226666666662</v>
      </c>
      <c r="AA52" s="13">
        <f t="shared" si="17"/>
        <v>0.04151620370370365</v>
      </c>
      <c r="AB52" s="15">
        <f t="shared" si="17"/>
        <v>0.04323249333333328</v>
      </c>
      <c r="AC52" s="14">
        <f t="shared" si="17"/>
        <v>0.04395833333333328</v>
      </c>
      <c r="AD52" s="13">
        <f t="shared" si="17"/>
        <v>0.04640046296296291</v>
      </c>
      <c r="AE52" s="15">
        <f t="shared" si="17"/>
        <v>0.04716271999999994</v>
      </c>
      <c r="AF52" s="13">
        <f t="shared" si="17"/>
        <v>0.048842592592592535</v>
      </c>
      <c r="AG52" s="16">
        <f t="shared" si="4"/>
        <v>17061.611374407603</v>
      </c>
      <c r="AH52" s="15">
        <f t="shared" si="17"/>
        <v>0.051092946666666604</v>
      </c>
      <c r="AI52" s="13">
        <f t="shared" si="17"/>
        <v>0.051284722222222155</v>
      </c>
      <c r="AJ52" s="13">
        <f t="shared" si="17"/>
        <v>0.05152282986111105</v>
      </c>
    </row>
    <row r="53" spans="1:36" ht="12.75">
      <c r="A53" s="11">
        <f t="shared" si="14"/>
        <v>0.0024537037037037006</v>
      </c>
      <c r="B53" s="12">
        <f t="shared" si="15"/>
        <v>0.003948853333333328</v>
      </c>
      <c r="C53" s="19">
        <f t="shared" si="15"/>
        <v>0.004907407407407401</v>
      </c>
      <c r="D53" s="19">
        <f t="shared" si="15"/>
        <v>0.007361111111111101</v>
      </c>
      <c r="E53" s="12">
        <f t="shared" si="15"/>
        <v>0.007897706666666657</v>
      </c>
      <c r="F53" s="19">
        <f t="shared" si="15"/>
        <v>0.009814814814814802</v>
      </c>
      <c r="G53" s="12">
        <f t="shared" si="15"/>
        <v>0.011846559999999985</v>
      </c>
      <c r="H53" s="19">
        <f t="shared" si="15"/>
        <v>0.012268518518518503</v>
      </c>
      <c r="I53" s="19">
        <f t="shared" si="15"/>
        <v>0.014722222222222203</v>
      </c>
      <c r="J53" s="12">
        <f t="shared" si="15"/>
        <v>0.015795413333333314</v>
      </c>
      <c r="K53" s="11">
        <f t="shared" si="15"/>
        <v>0.017175925925925904</v>
      </c>
      <c r="L53" s="19">
        <f t="shared" si="16"/>
        <v>0.019629629629629605</v>
      </c>
      <c r="M53" s="12">
        <f t="shared" si="16"/>
        <v>0.019744266666666642</v>
      </c>
      <c r="N53" s="11">
        <f t="shared" si="16"/>
        <v>0.022083333333333306</v>
      </c>
      <c r="O53" s="12">
        <f t="shared" si="16"/>
        <v>0.02369311999999997</v>
      </c>
      <c r="P53" s="19">
        <f t="shared" si="16"/>
        <v>0.024537037037037007</v>
      </c>
      <c r="Q53" s="11">
        <f t="shared" si="16"/>
        <v>0.026990740740740708</v>
      </c>
      <c r="R53" s="12">
        <f t="shared" si="16"/>
        <v>0.0276419733333333</v>
      </c>
      <c r="S53" s="19">
        <f t="shared" si="16"/>
        <v>0.029444444444444405</v>
      </c>
      <c r="T53" s="12">
        <f t="shared" si="16"/>
        <v>0.03159082666666663</v>
      </c>
      <c r="U53" s="19">
        <f t="shared" si="16"/>
        <v>0.031898148148148106</v>
      </c>
      <c r="V53" s="19">
        <f t="shared" si="17"/>
        <v>0.03435185185185181</v>
      </c>
      <c r="W53" s="12">
        <f t="shared" si="17"/>
        <v>0.035539679999999955</v>
      </c>
      <c r="X53" s="11">
        <f t="shared" si="17"/>
        <v>0.03680555555555551</v>
      </c>
      <c r="Y53" s="14">
        <f t="shared" si="17"/>
        <v>0.03925925925925921</v>
      </c>
      <c r="Z53" s="15">
        <f t="shared" si="17"/>
        <v>0.039488533333333284</v>
      </c>
      <c r="AA53" s="13">
        <f t="shared" si="17"/>
        <v>0.04171296296296291</v>
      </c>
      <c r="AB53" s="15">
        <f t="shared" si="17"/>
        <v>0.04343738666666661</v>
      </c>
      <c r="AC53" s="14">
        <f t="shared" si="17"/>
        <v>0.04416666666666661</v>
      </c>
      <c r="AD53" s="13">
        <f t="shared" si="17"/>
        <v>0.04662037037037031</v>
      </c>
      <c r="AE53" s="15">
        <f t="shared" si="17"/>
        <v>0.04738623999999994</v>
      </c>
      <c r="AF53" s="13">
        <f t="shared" si="17"/>
        <v>0.04907407407407401</v>
      </c>
      <c r="AG53" s="16">
        <f t="shared" si="4"/>
        <v>16981.13207547172</v>
      </c>
      <c r="AH53" s="15">
        <f t="shared" si="17"/>
        <v>0.05133509333333327</v>
      </c>
      <c r="AI53" s="13">
        <f t="shared" si="17"/>
        <v>0.051527777777777714</v>
      </c>
      <c r="AJ53" s="13">
        <f t="shared" si="17"/>
        <v>0.051767013888888824</v>
      </c>
    </row>
    <row r="54" spans="1:36" ht="12.75">
      <c r="A54" s="11">
        <f t="shared" si="14"/>
        <v>0.0024652777777777746</v>
      </c>
      <c r="B54" s="12">
        <f aca="true" t="shared" si="18" ref="B54:K63">$A54*(B$3/$A$3)</f>
        <v>0.0039674799999999955</v>
      </c>
      <c r="C54" s="19">
        <f t="shared" si="18"/>
        <v>0.004930555555555549</v>
      </c>
      <c r="D54" s="19">
        <f t="shared" si="18"/>
        <v>0.007395833333333324</v>
      </c>
      <c r="E54" s="12">
        <f t="shared" si="18"/>
        <v>0.007934959999999991</v>
      </c>
      <c r="F54" s="19">
        <f t="shared" si="18"/>
        <v>0.009861111111111098</v>
      </c>
      <c r="G54" s="12">
        <f t="shared" si="18"/>
        <v>0.011902439999999985</v>
      </c>
      <c r="H54" s="19">
        <f t="shared" si="18"/>
        <v>0.012326388888888873</v>
      </c>
      <c r="I54" s="19">
        <f t="shared" si="18"/>
        <v>0.014791666666666647</v>
      </c>
      <c r="J54" s="12">
        <f t="shared" si="18"/>
        <v>0.015869919999999982</v>
      </c>
      <c r="K54" s="11">
        <f t="shared" si="18"/>
        <v>0.017256944444444422</v>
      </c>
      <c r="L54" s="19">
        <f aca="true" t="shared" si="19" ref="L54:U63">$A54*(L$3/$A$3)</f>
        <v>0.019722222222222197</v>
      </c>
      <c r="M54" s="12">
        <f t="shared" si="19"/>
        <v>0.019837399999999974</v>
      </c>
      <c r="N54" s="11">
        <f t="shared" si="19"/>
        <v>0.02218749999999997</v>
      </c>
      <c r="O54" s="12">
        <f t="shared" si="19"/>
        <v>0.02380487999999997</v>
      </c>
      <c r="P54" s="19">
        <f t="shared" si="19"/>
        <v>0.024652777777777746</v>
      </c>
      <c r="Q54" s="11">
        <f t="shared" si="19"/>
        <v>0.02711805555555552</v>
      </c>
      <c r="R54" s="12">
        <f t="shared" si="19"/>
        <v>0.027772359999999965</v>
      </c>
      <c r="S54" s="19">
        <f t="shared" si="19"/>
        <v>0.029583333333333295</v>
      </c>
      <c r="T54" s="12">
        <f t="shared" si="19"/>
        <v>0.031739839999999964</v>
      </c>
      <c r="U54" s="19">
        <f t="shared" si="19"/>
        <v>0.03204861111111107</v>
      </c>
      <c r="V54" s="19">
        <f aca="true" t="shared" si="20" ref="V54:AJ63">$A54*(V$3/$A$3)</f>
        <v>0.034513888888888844</v>
      </c>
      <c r="W54" s="12">
        <f t="shared" si="20"/>
        <v>0.03570731999999996</v>
      </c>
      <c r="X54" s="11">
        <f t="shared" si="20"/>
        <v>0.03697916666666662</v>
      </c>
      <c r="Y54" s="14">
        <f t="shared" si="20"/>
        <v>0.03944444444444439</v>
      </c>
      <c r="Z54" s="15">
        <f t="shared" si="20"/>
        <v>0.03967479999999995</v>
      </c>
      <c r="AA54" s="13">
        <f t="shared" si="20"/>
        <v>0.04190972222222217</v>
      </c>
      <c r="AB54" s="15">
        <f t="shared" si="20"/>
        <v>0.04364227999999994</v>
      </c>
      <c r="AC54" s="14">
        <f t="shared" si="20"/>
        <v>0.04437499999999994</v>
      </c>
      <c r="AD54" s="13">
        <f t="shared" si="20"/>
        <v>0.04684027777777772</v>
      </c>
      <c r="AE54" s="15">
        <f t="shared" si="20"/>
        <v>0.04760975999999994</v>
      </c>
      <c r="AF54" s="13">
        <f t="shared" si="20"/>
        <v>0.04930555555555549</v>
      </c>
      <c r="AG54" s="16">
        <f t="shared" si="4"/>
        <v>16901.408450704246</v>
      </c>
      <c r="AH54" s="15">
        <f t="shared" si="20"/>
        <v>0.051577239999999934</v>
      </c>
      <c r="AI54" s="13">
        <f t="shared" si="20"/>
        <v>0.051770833333333266</v>
      </c>
      <c r="AJ54" s="13">
        <f t="shared" si="20"/>
        <v>0.0520111979166666</v>
      </c>
    </row>
    <row r="55" spans="1:36" ht="12.75">
      <c r="A55" s="11">
        <f t="shared" si="14"/>
        <v>0.0024768518518518486</v>
      </c>
      <c r="B55" s="12">
        <f t="shared" si="18"/>
        <v>0.003986106666666662</v>
      </c>
      <c r="C55" s="19">
        <f t="shared" si="18"/>
        <v>0.004953703703703697</v>
      </c>
      <c r="D55" s="19">
        <f t="shared" si="18"/>
        <v>0.007430555555555546</v>
      </c>
      <c r="E55" s="12">
        <f t="shared" si="18"/>
        <v>0.007972213333333323</v>
      </c>
      <c r="F55" s="19">
        <f t="shared" si="18"/>
        <v>0.009907407407407394</v>
      </c>
      <c r="G55" s="12">
        <f t="shared" si="18"/>
        <v>0.011958319999999986</v>
      </c>
      <c r="H55" s="19">
        <f t="shared" si="18"/>
        <v>0.012384259259259242</v>
      </c>
      <c r="I55" s="19">
        <f t="shared" si="18"/>
        <v>0.014861111111111092</v>
      </c>
      <c r="J55" s="12">
        <f t="shared" si="18"/>
        <v>0.015944426666666647</v>
      </c>
      <c r="K55" s="11">
        <f t="shared" si="18"/>
        <v>0.01733796296296294</v>
      </c>
      <c r="L55" s="19">
        <f t="shared" si="19"/>
        <v>0.01981481481481479</v>
      </c>
      <c r="M55" s="12">
        <f t="shared" si="19"/>
        <v>0.01993053333333331</v>
      </c>
      <c r="N55" s="11">
        <f t="shared" si="19"/>
        <v>0.022291666666666637</v>
      </c>
      <c r="O55" s="12">
        <f t="shared" si="19"/>
        <v>0.02391663999999997</v>
      </c>
      <c r="P55" s="19">
        <f t="shared" si="19"/>
        <v>0.024768518518518485</v>
      </c>
      <c r="Q55" s="11">
        <f t="shared" si="19"/>
        <v>0.027245370370370333</v>
      </c>
      <c r="R55" s="12">
        <f t="shared" si="19"/>
        <v>0.02790274666666663</v>
      </c>
      <c r="S55" s="19">
        <f t="shared" si="19"/>
        <v>0.029722222222222185</v>
      </c>
      <c r="T55" s="12">
        <f t="shared" si="19"/>
        <v>0.03188885333333329</v>
      </c>
      <c r="U55" s="19">
        <f t="shared" si="19"/>
        <v>0.03219907407407403</v>
      </c>
      <c r="V55" s="19">
        <f t="shared" si="20"/>
        <v>0.03467592592592588</v>
      </c>
      <c r="W55" s="12">
        <f t="shared" si="20"/>
        <v>0.035874959999999956</v>
      </c>
      <c r="X55" s="11">
        <f t="shared" si="20"/>
        <v>0.03715277777777773</v>
      </c>
      <c r="Y55" s="14">
        <f t="shared" si="20"/>
        <v>0.03962962962962958</v>
      </c>
      <c r="Z55" s="15">
        <f t="shared" si="20"/>
        <v>0.03986106666666662</v>
      </c>
      <c r="AA55" s="13">
        <f t="shared" si="20"/>
        <v>0.042106481481481425</v>
      </c>
      <c r="AB55" s="15">
        <f t="shared" si="20"/>
        <v>0.04384717333333328</v>
      </c>
      <c r="AC55" s="14">
        <f t="shared" si="20"/>
        <v>0.044583333333333273</v>
      </c>
      <c r="AD55" s="13">
        <f t="shared" si="20"/>
        <v>0.04706018518518512</v>
      </c>
      <c r="AE55" s="15">
        <f t="shared" si="20"/>
        <v>0.04783327999999994</v>
      </c>
      <c r="AF55" s="13">
        <f t="shared" si="20"/>
        <v>0.04953703703703697</v>
      </c>
      <c r="AG55" s="16">
        <f t="shared" si="4"/>
        <v>16822.42990654208</v>
      </c>
      <c r="AH55" s="15">
        <f t="shared" si="20"/>
        <v>0.0518193866666666</v>
      </c>
      <c r="AI55" s="13">
        <f t="shared" si="20"/>
        <v>0.05201388888888882</v>
      </c>
      <c r="AJ55" s="13">
        <f t="shared" si="20"/>
        <v>0.05225538194444437</v>
      </c>
    </row>
    <row r="56" spans="1:36" ht="12.75">
      <c r="A56" s="11">
        <f t="shared" si="14"/>
        <v>0.0024884259259259226</v>
      </c>
      <c r="B56" s="12">
        <f t="shared" si="18"/>
        <v>0.004004733333333328</v>
      </c>
      <c r="C56" s="19">
        <f t="shared" si="18"/>
        <v>0.004976851851851845</v>
      </c>
      <c r="D56" s="19">
        <f t="shared" si="18"/>
        <v>0.007465277777777768</v>
      </c>
      <c r="E56" s="12">
        <f t="shared" si="18"/>
        <v>0.008009466666666656</v>
      </c>
      <c r="F56" s="19">
        <f t="shared" si="18"/>
        <v>0.00995370370370369</v>
      </c>
      <c r="G56" s="12">
        <f t="shared" si="18"/>
        <v>0.012014199999999985</v>
      </c>
      <c r="H56" s="19">
        <f t="shared" si="18"/>
        <v>0.012442129629629612</v>
      </c>
      <c r="I56" s="19">
        <f t="shared" si="18"/>
        <v>0.014930555555555535</v>
      </c>
      <c r="J56" s="12">
        <f t="shared" si="18"/>
        <v>0.01601893333333331</v>
      </c>
      <c r="K56" s="11">
        <f t="shared" si="18"/>
        <v>0.01741898148148146</v>
      </c>
      <c r="L56" s="19">
        <f t="shared" si="19"/>
        <v>0.01990740740740738</v>
      </c>
      <c r="M56" s="12">
        <f t="shared" si="19"/>
        <v>0.02002366666666664</v>
      </c>
      <c r="N56" s="11">
        <f t="shared" si="19"/>
        <v>0.022395833333333302</v>
      </c>
      <c r="O56" s="12">
        <f t="shared" si="19"/>
        <v>0.02402839999999997</v>
      </c>
      <c r="P56" s="19">
        <f t="shared" si="19"/>
        <v>0.024884259259259224</v>
      </c>
      <c r="Q56" s="11">
        <f t="shared" si="19"/>
        <v>0.02737268518518515</v>
      </c>
      <c r="R56" s="12">
        <f t="shared" si="19"/>
        <v>0.028033133333333297</v>
      </c>
      <c r="S56" s="19">
        <f t="shared" si="19"/>
        <v>0.02986111111111107</v>
      </c>
      <c r="T56" s="12">
        <f t="shared" si="19"/>
        <v>0.03203786666666662</v>
      </c>
      <c r="U56" s="19">
        <f t="shared" si="19"/>
        <v>0.032349537037036996</v>
      </c>
      <c r="V56" s="19">
        <f t="shared" si="20"/>
        <v>0.03483796296296292</v>
      </c>
      <c r="W56" s="12">
        <f t="shared" si="20"/>
        <v>0.03604259999999995</v>
      </c>
      <c r="X56" s="11">
        <f t="shared" si="20"/>
        <v>0.03732638888888884</v>
      </c>
      <c r="Y56" s="14">
        <f t="shared" si="20"/>
        <v>0.03981481481481476</v>
      </c>
      <c r="Z56" s="15">
        <f t="shared" si="20"/>
        <v>0.04004733333333328</v>
      </c>
      <c r="AA56" s="13">
        <f t="shared" si="20"/>
        <v>0.04230324074074068</v>
      </c>
      <c r="AB56" s="15">
        <f t="shared" si="20"/>
        <v>0.04405206666666661</v>
      </c>
      <c r="AC56" s="14">
        <f t="shared" si="20"/>
        <v>0.044791666666666605</v>
      </c>
      <c r="AD56" s="13">
        <f t="shared" si="20"/>
        <v>0.047280092592592526</v>
      </c>
      <c r="AE56" s="15">
        <f t="shared" si="20"/>
        <v>0.04805679999999994</v>
      </c>
      <c r="AF56" s="13">
        <f t="shared" si="20"/>
        <v>0.04976851851851845</v>
      </c>
      <c r="AG56" s="16">
        <f t="shared" si="4"/>
        <v>16744.18604651165</v>
      </c>
      <c r="AH56" s="15">
        <f t="shared" si="20"/>
        <v>0.052061533333333264</v>
      </c>
      <c r="AI56" s="13">
        <f t="shared" si="20"/>
        <v>0.05225694444444438</v>
      </c>
      <c r="AJ56" s="13">
        <f t="shared" si="20"/>
        <v>0.052499565972222155</v>
      </c>
    </row>
    <row r="57" spans="1:36" ht="12.75">
      <c r="A57" s="11">
        <f t="shared" si="14"/>
        <v>0.0024999999999999966</v>
      </c>
      <c r="B57" s="12">
        <f t="shared" si="18"/>
        <v>0.004023359999999995</v>
      </c>
      <c r="C57" s="19">
        <f t="shared" si="18"/>
        <v>0.004999999999999993</v>
      </c>
      <c r="D57" s="19">
        <f t="shared" si="18"/>
        <v>0.007499999999999989</v>
      </c>
      <c r="E57" s="12">
        <f t="shared" si="18"/>
        <v>0.00804671999999999</v>
      </c>
      <c r="F57" s="19">
        <f t="shared" si="18"/>
        <v>0.009999999999999986</v>
      </c>
      <c r="G57" s="12">
        <f t="shared" si="18"/>
        <v>0.012070079999999985</v>
      </c>
      <c r="H57" s="19">
        <f t="shared" si="18"/>
        <v>0.012499999999999983</v>
      </c>
      <c r="I57" s="19">
        <f t="shared" si="18"/>
        <v>0.014999999999999979</v>
      </c>
      <c r="J57" s="12">
        <f t="shared" si="18"/>
        <v>0.01609343999999998</v>
      </c>
      <c r="K57" s="11">
        <f t="shared" si="18"/>
        <v>0.017499999999999977</v>
      </c>
      <c r="L57" s="19">
        <f t="shared" si="19"/>
        <v>0.019999999999999973</v>
      </c>
      <c r="M57" s="12">
        <f t="shared" si="19"/>
        <v>0.020116799999999973</v>
      </c>
      <c r="N57" s="11">
        <f t="shared" si="19"/>
        <v>0.022499999999999968</v>
      </c>
      <c r="O57" s="12">
        <f t="shared" si="19"/>
        <v>0.02414015999999997</v>
      </c>
      <c r="P57" s="19">
        <f t="shared" si="19"/>
        <v>0.024999999999999967</v>
      </c>
      <c r="Q57" s="11">
        <f t="shared" si="19"/>
        <v>0.027499999999999962</v>
      </c>
      <c r="R57" s="12">
        <f t="shared" si="19"/>
        <v>0.028163519999999963</v>
      </c>
      <c r="S57" s="19">
        <f t="shared" si="19"/>
        <v>0.029999999999999957</v>
      </c>
      <c r="T57" s="12">
        <f t="shared" si="19"/>
        <v>0.03218687999999996</v>
      </c>
      <c r="U57" s="19">
        <f t="shared" si="19"/>
        <v>0.03249999999999995</v>
      </c>
      <c r="V57" s="19">
        <f t="shared" si="20"/>
        <v>0.034999999999999955</v>
      </c>
      <c r="W57" s="12">
        <f t="shared" si="20"/>
        <v>0.036210239999999956</v>
      </c>
      <c r="X57" s="11">
        <f t="shared" si="20"/>
        <v>0.03749999999999995</v>
      </c>
      <c r="Y57" s="14">
        <f t="shared" si="20"/>
        <v>0.039999999999999945</v>
      </c>
      <c r="Z57" s="15">
        <f t="shared" si="20"/>
        <v>0.040233599999999946</v>
      </c>
      <c r="AA57" s="13">
        <f t="shared" si="20"/>
        <v>0.04249999999999994</v>
      </c>
      <c r="AB57" s="15">
        <f t="shared" si="20"/>
        <v>0.04425695999999994</v>
      </c>
      <c r="AC57" s="14">
        <f t="shared" si="20"/>
        <v>0.044999999999999936</v>
      </c>
      <c r="AD57" s="13">
        <f t="shared" si="20"/>
        <v>0.04749999999999994</v>
      </c>
      <c r="AE57" s="15">
        <f t="shared" si="20"/>
        <v>0.04828031999999994</v>
      </c>
      <c r="AF57" s="13">
        <f t="shared" si="20"/>
        <v>0.04999999999999993</v>
      </c>
      <c r="AG57" s="16">
        <f t="shared" si="4"/>
        <v>16666.66666666669</v>
      </c>
      <c r="AH57" s="15">
        <f t="shared" si="20"/>
        <v>0.05230367999999993</v>
      </c>
      <c r="AI57" s="13">
        <f t="shared" si="20"/>
        <v>0.05249999999999993</v>
      </c>
      <c r="AJ57" s="13">
        <f t="shared" si="20"/>
        <v>0.05274374999999993</v>
      </c>
    </row>
    <row r="58" spans="1:36" ht="12.75">
      <c r="A58" s="11">
        <f t="shared" si="14"/>
        <v>0.0025115740740740706</v>
      </c>
      <c r="B58" s="12">
        <f t="shared" si="18"/>
        <v>0.004041986666666661</v>
      </c>
      <c r="C58" s="19">
        <f t="shared" si="18"/>
        <v>0.005023148148148141</v>
      </c>
      <c r="D58" s="19">
        <f t="shared" si="18"/>
        <v>0.007534722222222212</v>
      </c>
      <c r="E58" s="12">
        <f t="shared" si="18"/>
        <v>0.008083973333333322</v>
      </c>
      <c r="F58" s="19">
        <f t="shared" si="18"/>
        <v>0.010046296296296282</v>
      </c>
      <c r="G58" s="12">
        <f t="shared" si="18"/>
        <v>0.012125959999999984</v>
      </c>
      <c r="H58" s="19">
        <f t="shared" si="18"/>
        <v>0.012557870370370353</v>
      </c>
      <c r="I58" s="19">
        <f t="shared" si="18"/>
        <v>0.015069444444444424</v>
      </c>
      <c r="J58" s="12">
        <f t="shared" si="18"/>
        <v>0.016167946666666645</v>
      </c>
      <c r="K58" s="11">
        <f t="shared" si="18"/>
        <v>0.017581018518518496</v>
      </c>
      <c r="L58" s="19">
        <f t="shared" si="19"/>
        <v>0.020092592592592565</v>
      </c>
      <c r="M58" s="12">
        <f t="shared" si="19"/>
        <v>0.020209933333333308</v>
      </c>
      <c r="N58" s="11">
        <f t="shared" si="19"/>
        <v>0.022604166666666634</v>
      </c>
      <c r="O58" s="12">
        <f t="shared" si="19"/>
        <v>0.02425191999999997</v>
      </c>
      <c r="P58" s="19">
        <f t="shared" si="19"/>
        <v>0.025115740740740706</v>
      </c>
      <c r="Q58" s="11">
        <f t="shared" si="19"/>
        <v>0.027627314814814778</v>
      </c>
      <c r="R58" s="12">
        <f t="shared" si="19"/>
        <v>0.02829390666666663</v>
      </c>
      <c r="S58" s="19">
        <f t="shared" si="19"/>
        <v>0.030138888888888847</v>
      </c>
      <c r="T58" s="12">
        <f t="shared" si="19"/>
        <v>0.03233589333333329</v>
      </c>
      <c r="U58" s="19">
        <f t="shared" si="19"/>
        <v>0.032650462962962916</v>
      </c>
      <c r="V58" s="19">
        <f t="shared" si="20"/>
        <v>0.03516203703703699</v>
      </c>
      <c r="W58" s="12">
        <f t="shared" si="20"/>
        <v>0.03637787999999995</v>
      </c>
      <c r="X58" s="11">
        <f t="shared" si="20"/>
        <v>0.03767361111111106</v>
      </c>
      <c r="Y58" s="14">
        <f t="shared" si="20"/>
        <v>0.04018518518518513</v>
      </c>
      <c r="Z58" s="15">
        <f t="shared" si="20"/>
        <v>0.040419866666666616</v>
      </c>
      <c r="AA58" s="13">
        <f t="shared" si="20"/>
        <v>0.0426967592592592</v>
      </c>
      <c r="AB58" s="15">
        <f t="shared" si="20"/>
        <v>0.04446185333333327</v>
      </c>
      <c r="AC58" s="14">
        <f t="shared" si="20"/>
        <v>0.04520833333333327</v>
      </c>
      <c r="AD58" s="13">
        <f t="shared" si="20"/>
        <v>0.04771990740740734</v>
      </c>
      <c r="AE58" s="15">
        <f t="shared" si="20"/>
        <v>0.04850383999999994</v>
      </c>
      <c r="AF58" s="13">
        <f t="shared" si="20"/>
        <v>0.05023148148148141</v>
      </c>
      <c r="AG58" s="16">
        <f t="shared" si="4"/>
        <v>16589.861751152097</v>
      </c>
      <c r="AH58" s="15">
        <f t="shared" si="20"/>
        <v>0.052545826666666594</v>
      </c>
      <c r="AI58" s="13">
        <f t="shared" si="20"/>
        <v>0.05274305555555548</v>
      </c>
      <c r="AJ58" s="13">
        <f t="shared" si="20"/>
        <v>0.052987934027777704</v>
      </c>
    </row>
    <row r="59" spans="1:36" ht="12.75">
      <c r="A59" s="11">
        <f t="shared" si="14"/>
        <v>0.0025231481481481446</v>
      </c>
      <c r="B59" s="12">
        <f t="shared" si="18"/>
        <v>0.004060613333333328</v>
      </c>
      <c r="C59" s="19">
        <f t="shared" si="18"/>
        <v>0.005046296296296289</v>
      </c>
      <c r="D59" s="19">
        <f t="shared" si="18"/>
        <v>0.007569444444444434</v>
      </c>
      <c r="E59" s="12">
        <f t="shared" si="18"/>
        <v>0.008121226666666656</v>
      </c>
      <c r="F59" s="19">
        <f t="shared" si="18"/>
        <v>0.010092592592592578</v>
      </c>
      <c r="G59" s="12">
        <f t="shared" si="18"/>
        <v>0.012181839999999984</v>
      </c>
      <c r="H59" s="19">
        <f t="shared" si="18"/>
        <v>0.012615740740740723</v>
      </c>
      <c r="I59" s="19">
        <f t="shared" si="18"/>
        <v>0.015138888888888868</v>
      </c>
      <c r="J59" s="12">
        <f t="shared" si="18"/>
        <v>0.016242453333333313</v>
      </c>
      <c r="K59" s="11">
        <f t="shared" si="18"/>
        <v>0.01766203703703701</v>
      </c>
      <c r="L59" s="19">
        <f t="shared" si="19"/>
        <v>0.020185185185185157</v>
      </c>
      <c r="M59" s="12">
        <f t="shared" si="19"/>
        <v>0.02030306666666664</v>
      </c>
      <c r="N59" s="11">
        <f t="shared" si="19"/>
        <v>0.022708333333333303</v>
      </c>
      <c r="O59" s="12">
        <f t="shared" si="19"/>
        <v>0.024363679999999967</v>
      </c>
      <c r="P59" s="19">
        <f t="shared" si="19"/>
        <v>0.025231481481481445</v>
      </c>
      <c r="Q59" s="11">
        <f t="shared" si="19"/>
        <v>0.02775462962962959</v>
      </c>
      <c r="R59" s="12">
        <f t="shared" si="19"/>
        <v>0.028424293333333295</v>
      </c>
      <c r="S59" s="19">
        <f t="shared" si="19"/>
        <v>0.030277777777777737</v>
      </c>
      <c r="T59" s="12">
        <f t="shared" si="19"/>
        <v>0.032484906666666626</v>
      </c>
      <c r="U59" s="19">
        <f t="shared" si="19"/>
        <v>0.03280092592592588</v>
      </c>
      <c r="V59" s="19">
        <f t="shared" si="20"/>
        <v>0.03532407407407402</v>
      </c>
      <c r="W59" s="12">
        <f t="shared" si="20"/>
        <v>0.03654551999999995</v>
      </c>
      <c r="X59" s="11">
        <f t="shared" si="20"/>
        <v>0.03784722222222217</v>
      </c>
      <c r="Y59" s="14">
        <f t="shared" si="20"/>
        <v>0.04037037037037031</v>
      </c>
      <c r="Z59" s="15">
        <f t="shared" si="20"/>
        <v>0.04060613333333328</v>
      </c>
      <c r="AA59" s="13">
        <f t="shared" si="20"/>
        <v>0.042893518518518456</v>
      </c>
      <c r="AB59" s="15">
        <f t="shared" si="20"/>
        <v>0.044666746666666604</v>
      </c>
      <c r="AC59" s="14">
        <f t="shared" si="20"/>
        <v>0.045416666666666605</v>
      </c>
      <c r="AD59" s="13">
        <f t="shared" si="20"/>
        <v>0.04793981481481475</v>
      </c>
      <c r="AE59" s="15">
        <f t="shared" si="20"/>
        <v>0.048727359999999935</v>
      </c>
      <c r="AF59" s="13">
        <f t="shared" si="20"/>
        <v>0.05046296296296289</v>
      </c>
      <c r="AG59" s="16">
        <f t="shared" si="4"/>
        <v>16513.76146788993</v>
      </c>
      <c r="AH59" s="15">
        <f t="shared" si="20"/>
        <v>0.052787973333333266</v>
      </c>
      <c r="AI59" s="13">
        <f t="shared" si="20"/>
        <v>0.05298611111111104</v>
      </c>
      <c r="AJ59" s="13">
        <f t="shared" si="20"/>
        <v>0.05323211805555548</v>
      </c>
    </row>
    <row r="60" spans="1:36" ht="12.75">
      <c r="A60" s="11">
        <f t="shared" si="14"/>
        <v>0.0025347222222222186</v>
      </c>
      <c r="B60" s="12">
        <f t="shared" si="18"/>
        <v>0.004079239999999994</v>
      </c>
      <c r="C60" s="19">
        <f t="shared" si="18"/>
        <v>0.005069444444444437</v>
      </c>
      <c r="D60" s="19">
        <f t="shared" si="18"/>
        <v>0.007604166666666656</v>
      </c>
      <c r="E60" s="12">
        <f t="shared" si="18"/>
        <v>0.008158479999999989</v>
      </c>
      <c r="F60" s="19">
        <f t="shared" si="18"/>
        <v>0.010138888888888874</v>
      </c>
      <c r="G60" s="12">
        <f t="shared" si="18"/>
        <v>0.012237719999999983</v>
      </c>
      <c r="H60" s="19">
        <f t="shared" si="18"/>
        <v>0.012673611111111094</v>
      </c>
      <c r="I60" s="19">
        <f t="shared" si="18"/>
        <v>0.015208333333333312</v>
      </c>
      <c r="J60" s="12">
        <f t="shared" si="18"/>
        <v>0.016316959999999978</v>
      </c>
      <c r="K60" s="11">
        <f t="shared" si="18"/>
        <v>0.01774305555555553</v>
      </c>
      <c r="L60" s="19">
        <f t="shared" si="19"/>
        <v>0.02027777777777775</v>
      </c>
      <c r="M60" s="12">
        <f t="shared" si="19"/>
        <v>0.020396199999999972</v>
      </c>
      <c r="N60" s="11">
        <f t="shared" si="19"/>
        <v>0.022812499999999968</v>
      </c>
      <c r="O60" s="12">
        <f t="shared" si="19"/>
        <v>0.024475439999999966</v>
      </c>
      <c r="P60" s="19">
        <f t="shared" si="19"/>
        <v>0.025347222222222188</v>
      </c>
      <c r="Q60" s="11">
        <f t="shared" si="19"/>
        <v>0.027881944444444404</v>
      </c>
      <c r="R60" s="12">
        <f t="shared" si="19"/>
        <v>0.02855467999999996</v>
      </c>
      <c r="S60" s="19">
        <f t="shared" si="19"/>
        <v>0.030416666666666623</v>
      </c>
      <c r="T60" s="12">
        <f t="shared" si="19"/>
        <v>0.032633919999999955</v>
      </c>
      <c r="U60" s="19">
        <f t="shared" si="19"/>
        <v>0.03295138888888884</v>
      </c>
      <c r="V60" s="19">
        <f t="shared" si="20"/>
        <v>0.03548611111111106</v>
      </c>
      <c r="W60" s="12">
        <f t="shared" si="20"/>
        <v>0.03671315999999995</v>
      </c>
      <c r="X60" s="11">
        <f t="shared" si="20"/>
        <v>0.03802083333333328</v>
      </c>
      <c r="Y60" s="14">
        <f t="shared" si="20"/>
        <v>0.0405555555555555</v>
      </c>
      <c r="Z60" s="15">
        <f t="shared" si="20"/>
        <v>0.040792399999999944</v>
      </c>
      <c r="AA60" s="13">
        <f t="shared" si="20"/>
        <v>0.043090277777777714</v>
      </c>
      <c r="AB60" s="15">
        <f t="shared" si="20"/>
        <v>0.04487163999999994</v>
      </c>
      <c r="AC60" s="14">
        <f t="shared" si="20"/>
        <v>0.045624999999999936</v>
      </c>
      <c r="AD60" s="13">
        <f t="shared" si="20"/>
        <v>0.04815972222222215</v>
      </c>
      <c r="AE60" s="15">
        <f t="shared" si="20"/>
        <v>0.04895087999999993</v>
      </c>
      <c r="AF60" s="13">
        <f t="shared" si="20"/>
        <v>0.050694444444444375</v>
      </c>
      <c r="AG60" s="16">
        <f t="shared" si="4"/>
        <v>16438.356164383586</v>
      </c>
      <c r="AH60" s="15">
        <f t="shared" si="20"/>
        <v>0.05303011999999993</v>
      </c>
      <c r="AI60" s="13">
        <f t="shared" si="20"/>
        <v>0.05322916666666659</v>
      </c>
      <c r="AJ60" s="13">
        <f t="shared" si="20"/>
        <v>0.05347630208333326</v>
      </c>
    </row>
    <row r="61" spans="1:36" ht="12.75">
      <c r="A61" s="11">
        <f t="shared" si="14"/>
        <v>0.0025462962962962926</v>
      </c>
      <c r="B61" s="12">
        <f t="shared" si="18"/>
        <v>0.004097866666666661</v>
      </c>
      <c r="C61" s="19">
        <f t="shared" si="18"/>
        <v>0.005092592592592585</v>
      </c>
      <c r="D61" s="19">
        <f t="shared" si="18"/>
        <v>0.007638888888888877</v>
      </c>
      <c r="E61" s="12">
        <f t="shared" si="18"/>
        <v>0.008195733333333321</v>
      </c>
      <c r="F61" s="19">
        <f t="shared" si="18"/>
        <v>0.01018518518518517</v>
      </c>
      <c r="G61" s="12">
        <f t="shared" si="18"/>
        <v>0.012293599999999983</v>
      </c>
      <c r="H61" s="19">
        <f t="shared" si="18"/>
        <v>0.012731481481481463</v>
      </c>
      <c r="I61" s="19">
        <f t="shared" si="18"/>
        <v>0.015277777777777755</v>
      </c>
      <c r="J61" s="12">
        <f t="shared" si="18"/>
        <v>0.016391466666666642</v>
      </c>
      <c r="K61" s="11">
        <f t="shared" si="18"/>
        <v>0.017824074074074048</v>
      </c>
      <c r="L61" s="19">
        <f t="shared" si="19"/>
        <v>0.02037037037037034</v>
      </c>
      <c r="M61" s="12">
        <f t="shared" si="19"/>
        <v>0.020489333333333304</v>
      </c>
      <c r="N61" s="11">
        <f t="shared" si="19"/>
        <v>0.022916666666666634</v>
      </c>
      <c r="O61" s="12">
        <f t="shared" si="19"/>
        <v>0.024587199999999965</v>
      </c>
      <c r="P61" s="19">
        <f t="shared" si="19"/>
        <v>0.025462962962962927</v>
      </c>
      <c r="Q61" s="11">
        <f t="shared" si="19"/>
        <v>0.02800925925925922</v>
      </c>
      <c r="R61" s="12">
        <f t="shared" si="19"/>
        <v>0.028685066666666627</v>
      </c>
      <c r="S61" s="19">
        <f t="shared" si="19"/>
        <v>0.03055555555555551</v>
      </c>
      <c r="T61" s="12">
        <f t="shared" si="19"/>
        <v>0.032782933333333285</v>
      </c>
      <c r="U61" s="19">
        <f t="shared" si="19"/>
        <v>0.033101851851851806</v>
      </c>
      <c r="V61" s="19">
        <f t="shared" si="20"/>
        <v>0.035648148148148096</v>
      </c>
      <c r="W61" s="12">
        <f t="shared" si="20"/>
        <v>0.03688079999999995</v>
      </c>
      <c r="X61" s="11">
        <f t="shared" si="20"/>
        <v>0.03819444444444439</v>
      </c>
      <c r="Y61" s="14">
        <f t="shared" si="20"/>
        <v>0.04074074074074068</v>
      </c>
      <c r="Z61" s="15">
        <f t="shared" si="20"/>
        <v>0.04097866666666661</v>
      </c>
      <c r="AA61" s="13">
        <f t="shared" si="20"/>
        <v>0.04328703703703697</v>
      </c>
      <c r="AB61" s="15">
        <f t="shared" si="20"/>
        <v>0.04507653333333327</v>
      </c>
      <c r="AC61" s="14">
        <f t="shared" si="20"/>
        <v>0.04583333333333327</v>
      </c>
      <c r="AD61" s="13">
        <f t="shared" si="20"/>
        <v>0.04837962962962956</v>
      </c>
      <c r="AE61" s="15">
        <f t="shared" si="20"/>
        <v>0.04917439999999993</v>
      </c>
      <c r="AF61" s="13">
        <f t="shared" si="20"/>
        <v>0.050925925925925854</v>
      </c>
      <c r="AG61" s="16">
        <f t="shared" si="4"/>
        <v>16363.636363636388</v>
      </c>
      <c r="AH61" s="15">
        <f t="shared" si="20"/>
        <v>0.053272266666666596</v>
      </c>
      <c r="AI61" s="13">
        <f t="shared" si="20"/>
        <v>0.05347222222222214</v>
      </c>
      <c r="AJ61" s="13">
        <f t="shared" si="20"/>
        <v>0.053720486111111035</v>
      </c>
    </row>
    <row r="62" spans="1:36" ht="12.75">
      <c r="A62" s="11">
        <f t="shared" si="14"/>
        <v>0.0025578703703703666</v>
      </c>
      <c r="B62" s="12">
        <f t="shared" si="18"/>
        <v>0.004116493333333328</v>
      </c>
      <c r="C62" s="19">
        <f t="shared" si="18"/>
        <v>0.005115740740740733</v>
      </c>
      <c r="D62" s="19">
        <f t="shared" si="18"/>
        <v>0.0076736111111111</v>
      </c>
      <c r="E62" s="12">
        <f t="shared" si="18"/>
        <v>0.008232986666666655</v>
      </c>
      <c r="F62" s="19">
        <f t="shared" si="18"/>
        <v>0.010231481481481466</v>
      </c>
      <c r="G62" s="12">
        <f t="shared" si="18"/>
        <v>0.012349479999999982</v>
      </c>
      <c r="H62" s="19">
        <f t="shared" si="18"/>
        <v>0.012789351851851833</v>
      </c>
      <c r="I62" s="19">
        <f t="shared" si="18"/>
        <v>0.0153472222222222</v>
      </c>
      <c r="J62" s="12">
        <f t="shared" si="18"/>
        <v>0.01646597333333331</v>
      </c>
      <c r="K62" s="11">
        <f t="shared" si="18"/>
        <v>0.017905092592592566</v>
      </c>
      <c r="L62" s="19">
        <f t="shared" si="19"/>
        <v>0.020462962962962933</v>
      </c>
      <c r="M62" s="12">
        <f t="shared" si="19"/>
        <v>0.02058246666666664</v>
      </c>
      <c r="N62" s="11">
        <f t="shared" si="19"/>
        <v>0.0230208333333333</v>
      </c>
      <c r="O62" s="12">
        <f t="shared" si="19"/>
        <v>0.024698959999999964</v>
      </c>
      <c r="P62" s="19">
        <f t="shared" si="19"/>
        <v>0.025578703703703666</v>
      </c>
      <c r="Q62" s="11">
        <f t="shared" si="19"/>
        <v>0.028136574074074033</v>
      </c>
      <c r="R62" s="12">
        <f t="shared" si="19"/>
        <v>0.028815453333333293</v>
      </c>
      <c r="S62" s="19">
        <f t="shared" si="19"/>
        <v>0.0306944444444444</v>
      </c>
      <c r="T62" s="12">
        <f t="shared" si="19"/>
        <v>0.03293194666666662</v>
      </c>
      <c r="U62" s="19">
        <f t="shared" si="19"/>
        <v>0.03325231481481476</v>
      </c>
      <c r="V62" s="19">
        <f t="shared" si="20"/>
        <v>0.03581018518518513</v>
      </c>
      <c r="W62" s="12">
        <f t="shared" si="20"/>
        <v>0.037048439999999946</v>
      </c>
      <c r="X62" s="11">
        <f t="shared" si="20"/>
        <v>0.0383680555555555</v>
      </c>
      <c r="Y62" s="14">
        <f t="shared" si="20"/>
        <v>0.040925925925925866</v>
      </c>
      <c r="Z62" s="15">
        <f t="shared" si="20"/>
        <v>0.04116493333333328</v>
      </c>
      <c r="AA62" s="13">
        <f t="shared" si="20"/>
        <v>0.04348379629629623</v>
      </c>
      <c r="AB62" s="15">
        <f t="shared" si="20"/>
        <v>0.045281426666666603</v>
      </c>
      <c r="AC62" s="14">
        <f t="shared" si="20"/>
        <v>0.0460416666666666</v>
      </c>
      <c r="AD62" s="13">
        <f t="shared" si="20"/>
        <v>0.04859953703703697</v>
      </c>
      <c r="AE62" s="15">
        <f t="shared" si="20"/>
        <v>0.04939791999999993</v>
      </c>
      <c r="AF62" s="13">
        <f t="shared" si="20"/>
        <v>0.05115740740740733</v>
      </c>
      <c r="AG62" s="16">
        <f t="shared" si="4"/>
        <v>16289.59276018102</v>
      </c>
      <c r="AH62" s="15">
        <f t="shared" si="20"/>
        <v>0.05351441333333326</v>
      </c>
      <c r="AI62" s="13">
        <f t="shared" si="20"/>
        <v>0.053715277777777695</v>
      </c>
      <c r="AJ62" s="13">
        <f t="shared" si="20"/>
        <v>0.05396467013888881</v>
      </c>
    </row>
    <row r="63" spans="1:36" ht="12.75">
      <c r="A63" s="11">
        <f t="shared" si="14"/>
        <v>0.0025694444444444406</v>
      </c>
      <c r="B63" s="12">
        <f t="shared" si="18"/>
        <v>0.004135119999999994</v>
      </c>
      <c r="C63" s="19">
        <f t="shared" si="18"/>
        <v>0.005138888888888881</v>
      </c>
      <c r="D63" s="19">
        <f t="shared" si="18"/>
        <v>0.007708333333333322</v>
      </c>
      <c r="E63" s="12">
        <f t="shared" si="18"/>
        <v>0.008270239999999988</v>
      </c>
      <c r="F63" s="19">
        <f t="shared" si="18"/>
        <v>0.010277777777777762</v>
      </c>
      <c r="G63" s="12">
        <f t="shared" si="18"/>
        <v>0.012405359999999982</v>
      </c>
      <c r="H63" s="19">
        <f t="shared" si="18"/>
        <v>0.012847222222222203</v>
      </c>
      <c r="I63" s="19">
        <f t="shared" si="18"/>
        <v>0.015416666666666645</v>
      </c>
      <c r="J63" s="12">
        <f t="shared" si="18"/>
        <v>0.016540479999999975</v>
      </c>
      <c r="K63" s="11">
        <f t="shared" si="18"/>
        <v>0.017986111111111085</v>
      </c>
      <c r="L63" s="19">
        <f t="shared" si="19"/>
        <v>0.020555555555555525</v>
      </c>
      <c r="M63" s="12">
        <f t="shared" si="19"/>
        <v>0.02067559999999997</v>
      </c>
      <c r="N63" s="11">
        <f t="shared" si="19"/>
        <v>0.023124999999999965</v>
      </c>
      <c r="O63" s="12">
        <f t="shared" si="19"/>
        <v>0.024810719999999963</v>
      </c>
      <c r="P63" s="19">
        <f t="shared" si="19"/>
        <v>0.025694444444444405</v>
      </c>
      <c r="Q63" s="11">
        <f t="shared" si="19"/>
        <v>0.028263888888888845</v>
      </c>
      <c r="R63" s="12">
        <f t="shared" si="19"/>
        <v>0.02894583999999996</v>
      </c>
      <c r="S63" s="19">
        <f t="shared" si="19"/>
        <v>0.03083333333333329</v>
      </c>
      <c r="T63" s="12">
        <f t="shared" si="19"/>
        <v>0.03308095999999995</v>
      </c>
      <c r="U63" s="19">
        <f t="shared" si="19"/>
        <v>0.033402777777777726</v>
      </c>
      <c r="V63" s="19">
        <f t="shared" si="20"/>
        <v>0.03597222222222217</v>
      </c>
      <c r="W63" s="12">
        <f t="shared" si="20"/>
        <v>0.03721607999999995</v>
      </c>
      <c r="X63" s="11">
        <f t="shared" si="20"/>
        <v>0.038541666666666606</v>
      </c>
      <c r="Y63" s="14">
        <f t="shared" si="20"/>
        <v>0.04111111111111105</v>
      </c>
      <c r="Z63" s="15">
        <f t="shared" si="20"/>
        <v>0.04135119999999994</v>
      </c>
      <c r="AA63" s="13">
        <f t="shared" si="20"/>
        <v>0.04368055555555549</v>
      </c>
      <c r="AB63" s="15">
        <f t="shared" si="20"/>
        <v>0.045486319999999934</v>
      </c>
      <c r="AC63" s="14">
        <f t="shared" si="20"/>
        <v>0.04624999999999993</v>
      </c>
      <c r="AD63" s="13">
        <f t="shared" si="20"/>
        <v>0.048819444444444374</v>
      </c>
      <c r="AE63" s="15">
        <f t="shared" si="20"/>
        <v>0.049621439999999926</v>
      </c>
      <c r="AF63" s="13">
        <f t="shared" si="20"/>
        <v>0.05138888888888881</v>
      </c>
      <c r="AG63" s="16">
        <f t="shared" si="4"/>
        <v>16216.21621621624</v>
      </c>
      <c r="AH63" s="15">
        <f t="shared" si="20"/>
        <v>0.053756559999999926</v>
      </c>
      <c r="AI63" s="13">
        <f t="shared" si="20"/>
        <v>0.053958333333333254</v>
      </c>
      <c r="AJ63" s="13">
        <f t="shared" si="20"/>
        <v>0.054208854166666584</v>
      </c>
    </row>
    <row r="64" spans="1:36" ht="12.75">
      <c r="A64" s="11">
        <f t="shared" si="14"/>
        <v>0.0025810185185185146</v>
      </c>
      <c r="B64" s="12">
        <f aca="true" t="shared" si="21" ref="B64:K71">$A64*(B$3/$A$3)</f>
        <v>0.004153746666666661</v>
      </c>
      <c r="C64" s="19">
        <f t="shared" si="21"/>
        <v>0.005162037037037029</v>
      </c>
      <c r="D64" s="19">
        <f t="shared" si="21"/>
        <v>0.007743055555555544</v>
      </c>
      <c r="E64" s="12">
        <f t="shared" si="21"/>
        <v>0.008307493333333322</v>
      </c>
      <c r="F64" s="19">
        <f t="shared" si="21"/>
        <v>0.010324074074074058</v>
      </c>
      <c r="G64" s="12">
        <f t="shared" si="21"/>
        <v>0.012461239999999983</v>
      </c>
      <c r="H64" s="19">
        <f t="shared" si="21"/>
        <v>0.012905092592592572</v>
      </c>
      <c r="I64" s="19">
        <f t="shared" si="21"/>
        <v>0.015486111111111088</v>
      </c>
      <c r="J64" s="12">
        <f t="shared" si="21"/>
        <v>0.016614986666666644</v>
      </c>
      <c r="K64" s="11">
        <f t="shared" si="21"/>
        <v>0.018067129629629603</v>
      </c>
      <c r="L64" s="19">
        <f aca="true" t="shared" si="22" ref="L64:U71">$A64*(L$3/$A$3)</f>
        <v>0.020648148148148117</v>
      </c>
      <c r="M64" s="12">
        <f t="shared" si="22"/>
        <v>0.020768733333333303</v>
      </c>
      <c r="N64" s="11">
        <f t="shared" si="22"/>
        <v>0.02322916666666663</v>
      </c>
      <c r="O64" s="12">
        <f t="shared" si="22"/>
        <v>0.024922479999999966</v>
      </c>
      <c r="P64" s="19">
        <f t="shared" si="22"/>
        <v>0.025810185185185144</v>
      </c>
      <c r="Q64" s="11">
        <f t="shared" si="22"/>
        <v>0.02839120370370366</v>
      </c>
      <c r="R64" s="12">
        <f t="shared" si="22"/>
        <v>0.029076226666666625</v>
      </c>
      <c r="S64" s="19">
        <f t="shared" si="22"/>
        <v>0.030972222222222175</v>
      </c>
      <c r="T64" s="12">
        <f t="shared" si="22"/>
        <v>0.03322997333333329</v>
      </c>
      <c r="U64" s="19">
        <f t="shared" si="22"/>
        <v>0.03355324074074069</v>
      </c>
      <c r="V64" s="19">
        <f aca="true" t="shared" si="23" ref="V64:AJ71">$A64*(V$3/$A$3)</f>
        <v>0.036134259259259206</v>
      </c>
      <c r="W64" s="12">
        <f t="shared" si="23"/>
        <v>0.03738371999999995</v>
      </c>
      <c r="X64" s="11">
        <f t="shared" si="23"/>
        <v>0.03871527777777772</v>
      </c>
      <c r="Y64" s="14">
        <f t="shared" si="23"/>
        <v>0.041296296296296234</v>
      </c>
      <c r="Z64" s="15">
        <f t="shared" si="23"/>
        <v>0.041537466666666606</v>
      </c>
      <c r="AA64" s="13">
        <f t="shared" si="23"/>
        <v>0.04387731481481475</v>
      </c>
      <c r="AB64" s="15">
        <f t="shared" si="23"/>
        <v>0.045691213333333265</v>
      </c>
      <c r="AC64" s="14">
        <f t="shared" si="23"/>
        <v>0.04645833333333326</v>
      </c>
      <c r="AD64" s="13">
        <f t="shared" si="23"/>
        <v>0.04903935185185178</v>
      </c>
      <c r="AE64" s="15">
        <f t="shared" si="23"/>
        <v>0.04984495999999993</v>
      </c>
      <c r="AF64" s="13">
        <f t="shared" si="23"/>
        <v>0.05162037037037029</v>
      </c>
      <c r="AG64" s="16">
        <f t="shared" si="4"/>
        <v>16143.497757847557</v>
      </c>
      <c r="AH64" s="15">
        <f t="shared" si="23"/>
        <v>0.05399870666666659</v>
      </c>
      <c r="AI64" s="13">
        <f t="shared" si="23"/>
        <v>0.054201388888888806</v>
      </c>
      <c r="AJ64" s="13">
        <f t="shared" si="23"/>
        <v>0.054453038194444366</v>
      </c>
    </row>
    <row r="65" spans="1:36" ht="12.75">
      <c r="A65" s="11">
        <f t="shared" si="14"/>
        <v>0.0025925925925925886</v>
      </c>
      <c r="B65" s="12">
        <f t="shared" si="21"/>
        <v>0.004172373333333327</v>
      </c>
      <c r="C65" s="19">
        <f t="shared" si="21"/>
        <v>0.005185185185185177</v>
      </c>
      <c r="D65" s="19">
        <f t="shared" si="21"/>
        <v>0.007777777777777765</v>
      </c>
      <c r="E65" s="12">
        <f t="shared" si="21"/>
        <v>0.008344746666666654</v>
      </c>
      <c r="F65" s="19">
        <f t="shared" si="21"/>
        <v>0.010370370370370354</v>
      </c>
      <c r="G65" s="12">
        <f t="shared" si="21"/>
        <v>0.012517119999999982</v>
      </c>
      <c r="H65" s="19">
        <f t="shared" si="21"/>
        <v>0.012962962962962944</v>
      </c>
      <c r="I65" s="19">
        <f t="shared" si="21"/>
        <v>0.01555555555555553</v>
      </c>
      <c r="J65" s="12">
        <f t="shared" si="21"/>
        <v>0.01668949333333331</v>
      </c>
      <c r="K65" s="11">
        <f t="shared" si="21"/>
        <v>0.01814814814814812</v>
      </c>
      <c r="L65" s="19">
        <f t="shared" si="22"/>
        <v>0.02074074074074071</v>
      </c>
      <c r="M65" s="12">
        <f t="shared" si="22"/>
        <v>0.020861866666666635</v>
      </c>
      <c r="N65" s="11">
        <f t="shared" si="22"/>
        <v>0.023333333333333296</v>
      </c>
      <c r="O65" s="12">
        <f t="shared" si="22"/>
        <v>0.025034239999999965</v>
      </c>
      <c r="P65" s="19">
        <f t="shared" si="22"/>
        <v>0.025925925925925887</v>
      </c>
      <c r="Q65" s="11">
        <f t="shared" si="22"/>
        <v>0.028518518518518474</v>
      </c>
      <c r="R65" s="12">
        <f t="shared" si="22"/>
        <v>0.02920661333333329</v>
      </c>
      <c r="S65" s="19">
        <f t="shared" si="22"/>
        <v>0.03111111111111106</v>
      </c>
      <c r="T65" s="12">
        <f t="shared" si="22"/>
        <v>0.03337898666666662</v>
      </c>
      <c r="U65" s="19">
        <f t="shared" si="22"/>
        <v>0.03370370370370365</v>
      </c>
      <c r="V65" s="19">
        <f t="shared" si="23"/>
        <v>0.03629629629629624</v>
      </c>
      <c r="W65" s="12">
        <f t="shared" si="23"/>
        <v>0.03755135999999994</v>
      </c>
      <c r="X65" s="11">
        <f t="shared" si="23"/>
        <v>0.03888888888888883</v>
      </c>
      <c r="Y65" s="14">
        <f t="shared" si="23"/>
        <v>0.04148148148148142</v>
      </c>
      <c r="Z65" s="15">
        <f t="shared" si="23"/>
        <v>0.04172373333333327</v>
      </c>
      <c r="AA65" s="13">
        <f t="shared" si="23"/>
        <v>0.04407407407407401</v>
      </c>
      <c r="AB65" s="15">
        <f t="shared" si="23"/>
        <v>0.045896106666666596</v>
      </c>
      <c r="AC65" s="14">
        <f t="shared" si="23"/>
        <v>0.04666666666666659</v>
      </c>
      <c r="AD65" s="13">
        <f t="shared" si="23"/>
        <v>0.04925925925925918</v>
      </c>
      <c r="AE65" s="15">
        <f t="shared" si="23"/>
        <v>0.05006847999999993</v>
      </c>
      <c r="AF65" s="13">
        <f t="shared" si="23"/>
        <v>0.051851851851851774</v>
      </c>
      <c r="AG65" s="16">
        <f t="shared" si="4"/>
        <v>16071.428571428596</v>
      </c>
      <c r="AH65" s="15">
        <f t="shared" si="23"/>
        <v>0.054240853333333255</v>
      </c>
      <c r="AI65" s="13">
        <f t="shared" si="23"/>
        <v>0.05444444444444436</v>
      </c>
      <c r="AJ65" s="13">
        <f t="shared" si="23"/>
        <v>0.05469722222222214</v>
      </c>
    </row>
    <row r="66" spans="1:36" ht="12.75">
      <c r="A66" s="11">
        <f t="shared" si="14"/>
        <v>0.0026041666666666626</v>
      </c>
      <c r="B66" s="12">
        <f t="shared" si="21"/>
        <v>0.004190999999999993</v>
      </c>
      <c r="C66" s="19">
        <f t="shared" si="21"/>
        <v>0.005208333333333325</v>
      </c>
      <c r="D66" s="19">
        <f t="shared" si="21"/>
        <v>0.007812499999999988</v>
      </c>
      <c r="E66" s="12">
        <f t="shared" si="21"/>
        <v>0.008381999999999987</v>
      </c>
      <c r="F66" s="19">
        <f t="shared" si="21"/>
        <v>0.01041666666666665</v>
      </c>
      <c r="G66" s="12">
        <f t="shared" si="21"/>
        <v>0.012572999999999982</v>
      </c>
      <c r="H66" s="19">
        <f t="shared" si="21"/>
        <v>0.013020833333333313</v>
      </c>
      <c r="I66" s="19">
        <f t="shared" si="21"/>
        <v>0.015624999999999976</v>
      </c>
      <c r="J66" s="12">
        <f t="shared" si="21"/>
        <v>0.016763999999999973</v>
      </c>
      <c r="K66" s="11">
        <f t="shared" si="21"/>
        <v>0.018229166666666637</v>
      </c>
      <c r="L66" s="19">
        <f t="shared" si="22"/>
        <v>0.0208333333333333</v>
      </c>
      <c r="M66" s="12">
        <f t="shared" si="22"/>
        <v>0.02095499999999997</v>
      </c>
      <c r="N66" s="11">
        <f t="shared" si="22"/>
        <v>0.023437499999999965</v>
      </c>
      <c r="O66" s="12">
        <f t="shared" si="22"/>
        <v>0.025145999999999964</v>
      </c>
      <c r="P66" s="19">
        <f t="shared" si="22"/>
        <v>0.026041666666666626</v>
      </c>
      <c r="Q66" s="11">
        <f t="shared" si="22"/>
        <v>0.028645833333333287</v>
      </c>
      <c r="R66" s="12">
        <f t="shared" si="22"/>
        <v>0.029336999999999957</v>
      </c>
      <c r="S66" s="19">
        <f t="shared" si="22"/>
        <v>0.03124999999999995</v>
      </c>
      <c r="T66" s="12">
        <f t="shared" si="22"/>
        <v>0.03352799999999995</v>
      </c>
      <c r="U66" s="19">
        <f t="shared" si="22"/>
        <v>0.033854166666666616</v>
      </c>
      <c r="V66" s="19">
        <f t="shared" si="23"/>
        <v>0.03645833333333327</v>
      </c>
      <c r="W66" s="12">
        <f t="shared" si="23"/>
        <v>0.03771899999999995</v>
      </c>
      <c r="X66" s="11">
        <f t="shared" si="23"/>
        <v>0.03906249999999994</v>
      </c>
      <c r="Y66" s="14">
        <f t="shared" si="23"/>
        <v>0.0416666666666666</v>
      </c>
      <c r="Z66" s="15">
        <f t="shared" si="23"/>
        <v>0.04190999999999994</v>
      </c>
      <c r="AA66" s="13">
        <f t="shared" si="23"/>
        <v>0.044270833333333266</v>
      </c>
      <c r="AB66" s="15">
        <f t="shared" si="23"/>
        <v>0.046100999999999934</v>
      </c>
      <c r="AC66" s="14">
        <f t="shared" si="23"/>
        <v>0.04687499999999993</v>
      </c>
      <c r="AD66" s="13">
        <f t="shared" si="23"/>
        <v>0.04947916666666659</v>
      </c>
      <c r="AE66" s="15">
        <f t="shared" si="23"/>
        <v>0.05029199999999993</v>
      </c>
      <c r="AF66" s="13">
        <f t="shared" si="23"/>
        <v>0.05208333333333325</v>
      </c>
      <c r="AG66" s="16">
        <f t="shared" si="4"/>
        <v>16000.000000000025</v>
      </c>
      <c r="AH66" s="15">
        <f t="shared" si="23"/>
        <v>0.05448299999999992</v>
      </c>
      <c r="AI66" s="13">
        <f t="shared" si="23"/>
        <v>0.05468749999999992</v>
      </c>
      <c r="AJ66" s="13">
        <f t="shared" si="23"/>
        <v>0.054941406249999915</v>
      </c>
    </row>
    <row r="67" spans="1:36" ht="12.75">
      <c r="A67" s="11">
        <f t="shared" si="14"/>
        <v>0.0026157407407407366</v>
      </c>
      <c r="B67" s="12">
        <f t="shared" si="21"/>
        <v>0.00420962666666666</v>
      </c>
      <c r="C67" s="19">
        <f t="shared" si="21"/>
        <v>0.005231481481481473</v>
      </c>
      <c r="D67" s="19">
        <f t="shared" si="21"/>
        <v>0.00784722222222221</v>
      </c>
      <c r="E67" s="12">
        <f t="shared" si="21"/>
        <v>0.00841925333333332</v>
      </c>
      <c r="F67" s="19">
        <f t="shared" si="21"/>
        <v>0.010462962962962946</v>
      </c>
      <c r="G67" s="12">
        <f t="shared" si="21"/>
        <v>0.012628879999999981</v>
      </c>
      <c r="H67" s="19">
        <f t="shared" si="21"/>
        <v>0.013078703703703683</v>
      </c>
      <c r="I67" s="19">
        <f t="shared" si="21"/>
        <v>0.01569444444444442</v>
      </c>
      <c r="J67" s="12">
        <f t="shared" si="21"/>
        <v>0.01683850666666664</v>
      </c>
      <c r="K67" s="11">
        <f t="shared" si="21"/>
        <v>0.018310185185185155</v>
      </c>
      <c r="L67" s="19">
        <f t="shared" si="22"/>
        <v>0.020925925925925893</v>
      </c>
      <c r="M67" s="12">
        <f t="shared" si="22"/>
        <v>0.021048133333333302</v>
      </c>
      <c r="N67" s="11">
        <f t="shared" si="22"/>
        <v>0.02354166666666663</v>
      </c>
      <c r="O67" s="12">
        <f t="shared" si="22"/>
        <v>0.025257759999999962</v>
      </c>
      <c r="P67" s="19">
        <f t="shared" si="22"/>
        <v>0.026157407407407365</v>
      </c>
      <c r="Q67" s="11">
        <f t="shared" si="22"/>
        <v>0.028773148148148103</v>
      </c>
      <c r="R67" s="12">
        <f t="shared" si="22"/>
        <v>0.029467386666666623</v>
      </c>
      <c r="S67" s="19">
        <f t="shared" si="22"/>
        <v>0.03138888888888884</v>
      </c>
      <c r="T67" s="12">
        <f t="shared" si="22"/>
        <v>0.03367701333333328</v>
      </c>
      <c r="U67" s="19">
        <f t="shared" si="22"/>
        <v>0.03400462962962958</v>
      </c>
      <c r="V67" s="19">
        <f t="shared" si="23"/>
        <v>0.03662037037037031</v>
      </c>
      <c r="W67" s="12">
        <f t="shared" si="23"/>
        <v>0.037886639999999944</v>
      </c>
      <c r="X67" s="11">
        <f t="shared" si="23"/>
        <v>0.03923611111111105</v>
      </c>
      <c r="Y67" s="14">
        <f t="shared" si="23"/>
        <v>0.041851851851851786</v>
      </c>
      <c r="Z67" s="15">
        <f t="shared" si="23"/>
        <v>0.042096266666666604</v>
      </c>
      <c r="AA67" s="13">
        <f t="shared" si="23"/>
        <v>0.044467592592592524</v>
      </c>
      <c r="AB67" s="15">
        <f t="shared" si="23"/>
        <v>0.046305893333333265</v>
      </c>
      <c r="AC67" s="14">
        <f t="shared" si="23"/>
        <v>0.04708333333333326</v>
      </c>
      <c r="AD67" s="13">
        <f t="shared" si="23"/>
        <v>0.04969907407407399</v>
      </c>
      <c r="AE67" s="15">
        <f t="shared" si="23"/>
        <v>0.050515519999999925</v>
      </c>
      <c r="AF67" s="13">
        <f t="shared" si="23"/>
        <v>0.05231481481481473</v>
      </c>
      <c r="AG67" s="16">
        <f t="shared" si="4"/>
        <v>15929.203539823033</v>
      </c>
      <c r="AH67" s="15">
        <f t="shared" si="23"/>
        <v>0.054725146666666585</v>
      </c>
      <c r="AI67" s="13">
        <f t="shared" si="23"/>
        <v>0.05493055555555547</v>
      </c>
      <c r="AJ67" s="13">
        <f t="shared" si="23"/>
        <v>0.05518559027777769</v>
      </c>
    </row>
    <row r="68" spans="1:36" ht="12.75">
      <c r="A68" s="11">
        <f t="shared" si="14"/>
        <v>0.0026273148148148106</v>
      </c>
      <c r="B68" s="12">
        <f t="shared" si="21"/>
        <v>0.004228253333333327</v>
      </c>
      <c r="C68" s="19">
        <f t="shared" si="21"/>
        <v>0.005254629629629621</v>
      </c>
      <c r="D68" s="19">
        <f t="shared" si="21"/>
        <v>0.007881944444444431</v>
      </c>
      <c r="E68" s="12">
        <f t="shared" si="21"/>
        <v>0.008456506666666653</v>
      </c>
      <c r="F68" s="19">
        <f t="shared" si="21"/>
        <v>0.010509259259259243</v>
      </c>
      <c r="G68" s="12">
        <f t="shared" si="21"/>
        <v>0.01268475999999998</v>
      </c>
      <c r="H68" s="19">
        <f t="shared" si="21"/>
        <v>0.013136574074074054</v>
      </c>
      <c r="I68" s="19">
        <f t="shared" si="21"/>
        <v>0.015763888888888862</v>
      </c>
      <c r="J68" s="12">
        <f t="shared" si="21"/>
        <v>0.016913013333333306</v>
      </c>
      <c r="K68" s="11">
        <f t="shared" si="21"/>
        <v>0.018391203703703674</v>
      </c>
      <c r="L68" s="19">
        <f t="shared" si="22"/>
        <v>0.021018518518518485</v>
      </c>
      <c r="M68" s="12">
        <f t="shared" si="22"/>
        <v>0.021141266666666634</v>
      </c>
      <c r="N68" s="11">
        <f t="shared" si="22"/>
        <v>0.023645833333333297</v>
      </c>
      <c r="O68" s="12">
        <f t="shared" si="22"/>
        <v>0.02536951999999996</v>
      </c>
      <c r="P68" s="19">
        <f t="shared" si="22"/>
        <v>0.026273148148148108</v>
      </c>
      <c r="Q68" s="11">
        <f t="shared" si="22"/>
        <v>0.028900462962962916</v>
      </c>
      <c r="R68" s="12">
        <f t="shared" si="22"/>
        <v>0.02959777333333329</v>
      </c>
      <c r="S68" s="19">
        <f t="shared" si="22"/>
        <v>0.031527777777777724</v>
      </c>
      <c r="T68" s="12">
        <f t="shared" si="22"/>
        <v>0.03382602666666661</v>
      </c>
      <c r="U68" s="19">
        <f t="shared" si="22"/>
        <v>0.034155092592592536</v>
      </c>
      <c r="V68" s="19">
        <f t="shared" si="23"/>
        <v>0.03678240740740735</v>
      </c>
      <c r="W68" s="12">
        <f t="shared" si="23"/>
        <v>0.03805427999999994</v>
      </c>
      <c r="X68" s="11">
        <f t="shared" si="23"/>
        <v>0.03940972222222216</v>
      </c>
      <c r="Y68" s="14">
        <f t="shared" si="23"/>
        <v>0.04203703703703697</v>
      </c>
      <c r="Z68" s="15">
        <f t="shared" si="23"/>
        <v>0.04228253333333327</v>
      </c>
      <c r="AA68" s="13">
        <f t="shared" si="23"/>
        <v>0.04466435185185178</v>
      </c>
      <c r="AB68" s="15">
        <f t="shared" si="23"/>
        <v>0.046510786666666595</v>
      </c>
      <c r="AC68" s="14">
        <f t="shared" si="23"/>
        <v>0.04729166666666659</v>
      </c>
      <c r="AD68" s="13">
        <f t="shared" si="23"/>
        <v>0.049918981481481405</v>
      </c>
      <c r="AE68" s="15">
        <f t="shared" si="23"/>
        <v>0.05073903999999992</v>
      </c>
      <c r="AF68" s="13">
        <f t="shared" si="23"/>
        <v>0.052546296296296216</v>
      </c>
      <c r="AG68" s="16">
        <f t="shared" si="4"/>
        <v>15859.030837004433</v>
      </c>
      <c r="AH68" s="15">
        <f t="shared" si="23"/>
        <v>0.05496729333333325</v>
      </c>
      <c r="AI68" s="13">
        <f t="shared" si="23"/>
        <v>0.05517361111111102</v>
      </c>
      <c r="AJ68" s="13">
        <f t="shared" si="23"/>
        <v>0.05542977430555547</v>
      </c>
    </row>
    <row r="69" spans="1:36" ht="12.75">
      <c r="A69" s="11">
        <f>A68+1/(24*60*60)</f>
        <v>0.0026388888888888846</v>
      </c>
      <c r="B69" s="12">
        <f t="shared" si="21"/>
        <v>0.004246879999999994</v>
      </c>
      <c r="C69" s="19">
        <f t="shared" si="21"/>
        <v>0.005277777777777769</v>
      </c>
      <c r="D69" s="19">
        <f t="shared" si="21"/>
        <v>0.007916666666666653</v>
      </c>
      <c r="E69" s="12">
        <f t="shared" si="21"/>
        <v>0.008493759999999987</v>
      </c>
      <c r="F69" s="19">
        <f t="shared" si="21"/>
        <v>0.010555555555555539</v>
      </c>
      <c r="G69" s="12">
        <f t="shared" si="21"/>
        <v>0.01274063999999998</v>
      </c>
      <c r="H69" s="19">
        <f t="shared" si="21"/>
        <v>0.013194444444444424</v>
      </c>
      <c r="I69" s="19">
        <f t="shared" si="21"/>
        <v>0.015833333333333307</v>
      </c>
      <c r="J69" s="12">
        <f t="shared" si="21"/>
        <v>0.016987519999999975</v>
      </c>
      <c r="K69" s="11">
        <f t="shared" si="21"/>
        <v>0.018472222222222192</v>
      </c>
      <c r="L69" s="19">
        <f t="shared" si="22"/>
        <v>0.021111111111111077</v>
      </c>
      <c r="M69" s="12">
        <f t="shared" si="22"/>
        <v>0.021234399999999966</v>
      </c>
      <c r="N69" s="11">
        <f t="shared" si="22"/>
        <v>0.023749999999999962</v>
      </c>
      <c r="O69" s="12">
        <f t="shared" si="22"/>
        <v>0.02548127999999996</v>
      </c>
      <c r="P69" s="19">
        <f t="shared" si="22"/>
        <v>0.026388888888888847</v>
      </c>
      <c r="Q69" s="11">
        <f t="shared" si="22"/>
        <v>0.029027777777777732</v>
      </c>
      <c r="R69" s="12">
        <f t="shared" si="22"/>
        <v>0.029728159999999955</v>
      </c>
      <c r="S69" s="19">
        <f t="shared" si="22"/>
        <v>0.031666666666666614</v>
      </c>
      <c r="T69" s="12">
        <f t="shared" si="22"/>
        <v>0.03397503999999995</v>
      </c>
      <c r="U69" s="19">
        <f t="shared" si="22"/>
        <v>0.0343055555555555</v>
      </c>
      <c r="V69" s="19">
        <f t="shared" si="23"/>
        <v>0.036944444444444384</v>
      </c>
      <c r="W69" s="12">
        <f t="shared" si="23"/>
        <v>0.038221919999999944</v>
      </c>
      <c r="X69" s="11">
        <f t="shared" si="23"/>
        <v>0.03958333333333327</v>
      </c>
      <c r="Y69" s="14">
        <f t="shared" si="23"/>
        <v>0.042222222222222154</v>
      </c>
      <c r="Z69" s="15">
        <f t="shared" si="23"/>
        <v>0.04246879999999993</v>
      </c>
      <c r="AA69" s="13">
        <f t="shared" si="23"/>
        <v>0.04486111111111104</v>
      </c>
      <c r="AB69" s="15">
        <f t="shared" si="23"/>
        <v>0.046715679999999926</v>
      </c>
      <c r="AC69" s="14">
        <f t="shared" si="23"/>
        <v>0.047499999999999924</v>
      </c>
      <c r="AD69" s="13">
        <f t="shared" si="23"/>
        <v>0.05013888888888881</v>
      </c>
      <c r="AE69" s="15">
        <f t="shared" si="23"/>
        <v>0.05096255999999992</v>
      </c>
      <c r="AF69" s="13">
        <f t="shared" si="23"/>
        <v>0.052777777777777694</v>
      </c>
      <c r="AG69" s="16">
        <f>1000/(24*A69)</f>
        <v>15789.473684210552</v>
      </c>
      <c r="AH69" s="15">
        <f t="shared" si="23"/>
        <v>0.055209439999999915</v>
      </c>
      <c r="AI69" s="13">
        <f t="shared" si="23"/>
        <v>0.05541666666666658</v>
      </c>
      <c r="AJ69" s="13">
        <f t="shared" si="23"/>
        <v>0.055673958333333246</v>
      </c>
    </row>
    <row r="70" spans="1:36" ht="12.75">
      <c r="A70" s="11">
        <f>A69+1/(24*60*60)</f>
        <v>0.0026504629629629586</v>
      </c>
      <c r="B70" s="12">
        <f t="shared" si="21"/>
        <v>0.00426550666666666</v>
      </c>
      <c r="C70" s="19">
        <f t="shared" si="21"/>
        <v>0.005300925925925917</v>
      </c>
      <c r="D70" s="19">
        <f t="shared" si="21"/>
        <v>0.007951388888888876</v>
      </c>
      <c r="E70" s="12">
        <f t="shared" si="21"/>
        <v>0.00853101333333332</v>
      </c>
      <c r="F70" s="19">
        <f t="shared" si="21"/>
        <v>0.010601851851851835</v>
      </c>
      <c r="G70" s="12">
        <f t="shared" si="21"/>
        <v>0.01279651999999998</v>
      </c>
      <c r="H70" s="19">
        <f t="shared" si="21"/>
        <v>0.013252314814814793</v>
      </c>
      <c r="I70" s="19">
        <f t="shared" si="21"/>
        <v>0.015902777777777752</v>
      </c>
      <c r="J70" s="12">
        <f t="shared" si="21"/>
        <v>0.01706202666666664</v>
      </c>
      <c r="K70" s="11">
        <f t="shared" si="21"/>
        <v>0.01855324074074071</v>
      </c>
      <c r="L70" s="19">
        <f t="shared" si="22"/>
        <v>0.02120370370370367</v>
      </c>
      <c r="M70" s="12">
        <f t="shared" si="22"/>
        <v>0.0213275333333333</v>
      </c>
      <c r="N70" s="11">
        <f t="shared" si="22"/>
        <v>0.023854166666666628</v>
      </c>
      <c r="O70" s="12">
        <f t="shared" si="22"/>
        <v>0.02559303999999996</v>
      </c>
      <c r="P70" s="19">
        <f t="shared" si="22"/>
        <v>0.026504629629629586</v>
      </c>
      <c r="Q70" s="11">
        <f t="shared" si="22"/>
        <v>0.029155092592592545</v>
      </c>
      <c r="R70" s="12">
        <f t="shared" si="22"/>
        <v>0.02985854666666662</v>
      </c>
      <c r="S70" s="19">
        <f t="shared" si="22"/>
        <v>0.031805555555555504</v>
      </c>
      <c r="T70" s="12">
        <f t="shared" si="22"/>
        <v>0.03412405333333328</v>
      </c>
      <c r="U70" s="19">
        <f t="shared" si="22"/>
        <v>0.03445601851851846</v>
      </c>
      <c r="V70" s="19">
        <f t="shared" si="23"/>
        <v>0.03710648148148142</v>
      </c>
      <c r="W70" s="12">
        <f t="shared" si="23"/>
        <v>0.03838955999999994</v>
      </c>
      <c r="X70" s="11">
        <f t="shared" si="23"/>
        <v>0.03975694444444438</v>
      </c>
      <c r="Y70" s="14">
        <f t="shared" si="23"/>
        <v>0.04240740740740734</v>
      </c>
      <c r="Z70" s="15">
        <f t="shared" si="23"/>
        <v>0.0426550666666666</v>
      </c>
      <c r="AA70" s="13">
        <f t="shared" si="23"/>
        <v>0.0450578703703703</v>
      </c>
      <c r="AB70" s="15">
        <f t="shared" si="23"/>
        <v>0.04692057333333326</v>
      </c>
      <c r="AC70" s="14">
        <f t="shared" si="23"/>
        <v>0.047708333333333255</v>
      </c>
      <c r="AD70" s="13">
        <f t="shared" si="23"/>
        <v>0.050358796296296214</v>
      </c>
      <c r="AE70" s="15">
        <f t="shared" si="23"/>
        <v>0.05118607999999992</v>
      </c>
      <c r="AF70" s="13">
        <f t="shared" si="23"/>
        <v>0.05300925925925917</v>
      </c>
      <c r="AG70" s="16">
        <f>1000/(24*A70)</f>
        <v>15720.524017467274</v>
      </c>
      <c r="AH70" s="15">
        <f t="shared" si="23"/>
        <v>0.05545158666666658</v>
      </c>
      <c r="AI70" s="13">
        <f t="shared" si="23"/>
        <v>0.05565972222222213</v>
      </c>
      <c r="AJ70" s="13">
        <f t="shared" si="23"/>
        <v>0.05591814236111102</v>
      </c>
    </row>
    <row r="71" spans="1:36" ht="12.75">
      <c r="A71" s="11">
        <f>A70+1/(24*60*60)</f>
        <v>0.0026620370370370326</v>
      </c>
      <c r="B71" s="12">
        <f t="shared" si="21"/>
        <v>0.004284133333333327</v>
      </c>
      <c r="C71" s="19">
        <f t="shared" si="21"/>
        <v>0.005324074074074065</v>
      </c>
      <c r="D71" s="19">
        <f t="shared" si="21"/>
        <v>0.007986111111111098</v>
      </c>
      <c r="E71" s="12">
        <f t="shared" si="21"/>
        <v>0.008568266666666654</v>
      </c>
      <c r="F71" s="19">
        <f t="shared" si="21"/>
        <v>0.01064814814814813</v>
      </c>
      <c r="G71" s="12">
        <f t="shared" si="21"/>
        <v>0.012852399999999979</v>
      </c>
      <c r="H71" s="19">
        <f t="shared" si="21"/>
        <v>0.013310185185185163</v>
      </c>
      <c r="I71" s="19">
        <f t="shared" si="21"/>
        <v>0.015972222222222197</v>
      </c>
      <c r="J71" s="12">
        <f t="shared" si="21"/>
        <v>0.017136533333333308</v>
      </c>
      <c r="K71" s="11">
        <f t="shared" si="21"/>
        <v>0.01863425925925923</v>
      </c>
      <c r="L71" s="19">
        <f t="shared" si="22"/>
        <v>0.02129629629629626</v>
      </c>
      <c r="M71" s="12">
        <f t="shared" si="22"/>
        <v>0.021420666666666633</v>
      </c>
      <c r="N71" s="11">
        <f t="shared" si="22"/>
        <v>0.023958333333333293</v>
      </c>
      <c r="O71" s="12">
        <f t="shared" si="22"/>
        <v>0.025704799999999958</v>
      </c>
      <c r="P71" s="19">
        <f t="shared" si="22"/>
        <v>0.026620370370370326</v>
      </c>
      <c r="Q71" s="11">
        <f t="shared" si="22"/>
        <v>0.029282407407407358</v>
      </c>
      <c r="R71" s="12">
        <f t="shared" si="22"/>
        <v>0.029988933333333287</v>
      </c>
      <c r="S71" s="19">
        <f t="shared" si="22"/>
        <v>0.03194444444444439</v>
      </c>
      <c r="T71" s="12">
        <f t="shared" si="22"/>
        <v>0.034273066666666616</v>
      </c>
      <c r="U71" s="19">
        <f t="shared" si="22"/>
        <v>0.034606481481481426</v>
      </c>
      <c r="V71" s="19">
        <f t="shared" si="23"/>
        <v>0.03726851851851846</v>
      </c>
      <c r="W71" s="12">
        <f t="shared" si="23"/>
        <v>0.03855719999999994</v>
      </c>
      <c r="X71" s="11">
        <f t="shared" si="23"/>
        <v>0.03993055555555549</v>
      </c>
      <c r="Y71" s="14">
        <f t="shared" si="23"/>
        <v>0.04259259259259252</v>
      </c>
      <c r="Z71" s="15">
        <f t="shared" si="23"/>
        <v>0.042841333333333266</v>
      </c>
      <c r="AA71" s="13">
        <f t="shared" si="23"/>
        <v>0.045254629629629554</v>
      </c>
      <c r="AB71" s="15">
        <f t="shared" si="23"/>
        <v>0.047125466666666595</v>
      </c>
      <c r="AC71" s="14">
        <f t="shared" si="23"/>
        <v>0.04791666666666659</v>
      </c>
      <c r="AD71" s="13">
        <f t="shared" si="23"/>
        <v>0.05057870370370362</v>
      </c>
      <c r="AE71" s="15">
        <f t="shared" si="23"/>
        <v>0.051409599999999916</v>
      </c>
      <c r="AF71" s="13">
        <f t="shared" si="23"/>
        <v>0.05324074074074065</v>
      </c>
      <c r="AG71" s="16">
        <f>1000/(24*A71)</f>
        <v>15652.173913043503</v>
      </c>
      <c r="AH71" s="15">
        <f t="shared" si="23"/>
        <v>0.055693733333333245</v>
      </c>
      <c r="AI71" s="13">
        <f t="shared" si="23"/>
        <v>0.05590277777777768</v>
      </c>
      <c r="AJ71" s="13">
        <f t="shared" si="23"/>
        <v>0.056162326388888795</v>
      </c>
    </row>
    <row r="72" ht="12.75">
      <c r="A72" s="20" t="s">
        <v>5</v>
      </c>
    </row>
    <row r="73" spans="1:36" ht="12.75">
      <c r="A73" s="8">
        <v>2.3148148148148148E-06</v>
      </c>
      <c r="B73" s="10">
        <f aca="true" t="shared" si="24" ref="B73:K76">$A73*(B$3/$A$3)</f>
        <v>3.7253333333333336E-06</v>
      </c>
      <c r="C73" s="25">
        <f t="shared" si="24"/>
        <v>4.6296296296296296E-06</v>
      </c>
      <c r="D73" s="25">
        <f t="shared" si="24"/>
        <v>6.944444444444445E-06</v>
      </c>
      <c r="E73" s="10">
        <f t="shared" si="24"/>
        <v>7.450666666666667E-06</v>
      </c>
      <c r="F73" s="25">
        <f t="shared" si="24"/>
        <v>9.259259259259259E-06</v>
      </c>
      <c r="G73" s="10">
        <f t="shared" si="24"/>
        <v>1.1176000000000001E-05</v>
      </c>
      <c r="H73" s="25">
        <f t="shared" si="24"/>
        <v>1.1574074074074073E-05</v>
      </c>
      <c r="I73" s="25">
        <f t="shared" si="24"/>
        <v>1.388888888888889E-05</v>
      </c>
      <c r="J73" s="10">
        <f t="shared" si="24"/>
        <v>1.4901333333333334E-05</v>
      </c>
      <c r="K73" s="8">
        <f t="shared" si="24"/>
        <v>1.6203703703703704E-05</v>
      </c>
      <c r="L73" s="25">
        <f aca="true" t="shared" si="25" ref="L73:U76">$A73*(L$3/$A$3)</f>
        <v>1.8518518518518518E-05</v>
      </c>
      <c r="M73" s="10">
        <f t="shared" si="25"/>
        <v>1.862666666666667E-05</v>
      </c>
      <c r="N73" s="8">
        <f t="shared" si="25"/>
        <v>2.0833333333333333E-05</v>
      </c>
      <c r="O73" s="10">
        <f t="shared" si="25"/>
        <v>2.2352000000000002E-05</v>
      </c>
      <c r="P73" s="25">
        <f t="shared" si="25"/>
        <v>2.3148148148148147E-05</v>
      </c>
      <c r="Q73" s="8">
        <f t="shared" si="25"/>
        <v>2.546296296296296E-05</v>
      </c>
      <c r="R73" s="10">
        <f t="shared" si="25"/>
        <v>2.6077333333333335E-05</v>
      </c>
      <c r="S73" s="25">
        <f t="shared" si="25"/>
        <v>2.777777777777778E-05</v>
      </c>
      <c r="T73" s="10">
        <f t="shared" si="25"/>
        <v>2.980266666666667E-05</v>
      </c>
      <c r="U73" s="25">
        <f t="shared" si="25"/>
        <v>3.0092592592592593E-05</v>
      </c>
      <c r="V73" s="25">
        <f aca="true" t="shared" si="26" ref="V73:AJ76">$A73*(V$3/$A$3)</f>
        <v>3.240740740740741E-05</v>
      </c>
      <c r="W73" s="10">
        <f t="shared" si="26"/>
        <v>3.3528E-05</v>
      </c>
      <c r="X73" s="8">
        <f t="shared" si="26"/>
        <v>3.472222222222222E-05</v>
      </c>
      <c r="Y73" s="14">
        <f t="shared" si="26"/>
        <v>3.7037037037037037E-05</v>
      </c>
      <c r="Z73" s="15">
        <f t="shared" si="26"/>
        <v>3.725333333333334E-05</v>
      </c>
      <c r="AA73" s="13">
        <f t="shared" si="26"/>
        <v>3.935185185185185E-05</v>
      </c>
      <c r="AB73" s="15">
        <f t="shared" si="26"/>
        <v>4.097866666666667E-05</v>
      </c>
      <c r="AC73" s="14">
        <f t="shared" si="26"/>
        <v>4.1666666666666665E-05</v>
      </c>
      <c r="AD73" s="13">
        <f t="shared" si="26"/>
        <v>4.398148148148148E-05</v>
      </c>
      <c r="AE73" s="15">
        <f t="shared" si="26"/>
        <v>4.4704000000000004E-05</v>
      </c>
      <c r="AF73" s="13">
        <f t="shared" si="26"/>
        <v>4.6296296296296294E-05</v>
      </c>
      <c r="AH73" s="15">
        <f t="shared" si="26"/>
        <v>4.8429333333333334E-05</v>
      </c>
      <c r="AI73" s="13">
        <f t="shared" si="26"/>
        <v>4.861111111111111E-05</v>
      </c>
      <c r="AJ73" s="13">
        <f t="shared" si="26"/>
        <v>4.8836805555555554E-05</v>
      </c>
    </row>
    <row r="74" spans="1:36" ht="12.75">
      <c r="A74" s="8">
        <f>A$73*2</f>
        <v>4.6296296296296296E-06</v>
      </c>
      <c r="B74" s="10">
        <f t="shared" si="24"/>
        <v>7.450666666666667E-06</v>
      </c>
      <c r="C74" s="25">
        <f t="shared" si="24"/>
        <v>9.259259259259259E-06</v>
      </c>
      <c r="D74" s="25">
        <f t="shared" si="24"/>
        <v>1.388888888888889E-05</v>
      </c>
      <c r="E74" s="10">
        <f t="shared" si="24"/>
        <v>1.4901333333333334E-05</v>
      </c>
      <c r="F74" s="25">
        <f t="shared" si="24"/>
        <v>1.8518518518518518E-05</v>
      </c>
      <c r="G74" s="10">
        <f t="shared" si="24"/>
        <v>2.2352000000000002E-05</v>
      </c>
      <c r="H74" s="25">
        <f t="shared" si="24"/>
        <v>2.3148148148148147E-05</v>
      </c>
      <c r="I74" s="25">
        <f t="shared" si="24"/>
        <v>2.777777777777778E-05</v>
      </c>
      <c r="J74" s="10">
        <f t="shared" si="24"/>
        <v>2.980266666666667E-05</v>
      </c>
      <c r="K74" s="8">
        <f t="shared" si="24"/>
        <v>3.240740740740741E-05</v>
      </c>
      <c r="L74" s="25">
        <f t="shared" si="25"/>
        <v>3.7037037037037037E-05</v>
      </c>
      <c r="M74" s="10">
        <f t="shared" si="25"/>
        <v>3.725333333333334E-05</v>
      </c>
      <c r="N74" s="8">
        <f t="shared" si="25"/>
        <v>4.1666666666666665E-05</v>
      </c>
      <c r="O74" s="10">
        <f t="shared" si="25"/>
        <v>4.4704000000000004E-05</v>
      </c>
      <c r="P74" s="25">
        <f t="shared" si="25"/>
        <v>4.6296296296296294E-05</v>
      </c>
      <c r="Q74" s="8">
        <f t="shared" si="25"/>
        <v>5.092592592592592E-05</v>
      </c>
      <c r="R74" s="10">
        <f t="shared" si="25"/>
        <v>5.215466666666667E-05</v>
      </c>
      <c r="S74" s="25">
        <f t="shared" si="25"/>
        <v>5.555555555555556E-05</v>
      </c>
      <c r="T74" s="10">
        <f t="shared" si="25"/>
        <v>5.960533333333334E-05</v>
      </c>
      <c r="U74" s="25">
        <f t="shared" si="25"/>
        <v>6.018518518518519E-05</v>
      </c>
      <c r="V74" s="25">
        <f t="shared" si="26"/>
        <v>6.481481481481482E-05</v>
      </c>
      <c r="W74" s="10">
        <f t="shared" si="26"/>
        <v>6.7056E-05</v>
      </c>
      <c r="X74" s="8">
        <f t="shared" si="26"/>
        <v>6.944444444444444E-05</v>
      </c>
      <c r="Y74" s="14">
        <f t="shared" si="26"/>
        <v>7.407407407407407E-05</v>
      </c>
      <c r="Z74" s="15">
        <f t="shared" si="26"/>
        <v>7.450666666666668E-05</v>
      </c>
      <c r="AA74" s="13">
        <f t="shared" si="26"/>
        <v>7.87037037037037E-05</v>
      </c>
      <c r="AB74" s="15">
        <f t="shared" si="26"/>
        <v>8.195733333333334E-05</v>
      </c>
      <c r="AC74" s="14">
        <f t="shared" si="26"/>
        <v>8.333333333333333E-05</v>
      </c>
      <c r="AD74" s="13">
        <f t="shared" si="26"/>
        <v>8.796296296296296E-05</v>
      </c>
      <c r="AE74" s="15">
        <f t="shared" si="26"/>
        <v>8.940800000000001E-05</v>
      </c>
      <c r="AF74" s="13">
        <f t="shared" si="26"/>
        <v>9.259259259259259E-05</v>
      </c>
      <c r="AH74" s="15">
        <f t="shared" si="26"/>
        <v>9.685866666666667E-05</v>
      </c>
      <c r="AI74" s="13">
        <f t="shared" si="26"/>
        <v>9.722222222222222E-05</v>
      </c>
      <c r="AJ74" s="13">
        <f t="shared" si="26"/>
        <v>9.767361111111111E-05</v>
      </c>
    </row>
    <row r="75" spans="1:36" ht="12.75">
      <c r="A75" s="8">
        <f>A$73*3</f>
        <v>6.944444444444445E-06</v>
      </c>
      <c r="B75" s="10">
        <f t="shared" si="24"/>
        <v>1.1176000000000001E-05</v>
      </c>
      <c r="C75" s="25">
        <f t="shared" si="24"/>
        <v>1.388888888888889E-05</v>
      </c>
      <c r="D75" s="25">
        <f t="shared" si="24"/>
        <v>2.0833333333333336E-05</v>
      </c>
      <c r="E75" s="10">
        <f t="shared" si="24"/>
        <v>2.2352000000000002E-05</v>
      </c>
      <c r="F75" s="25">
        <f t="shared" si="24"/>
        <v>2.777777777777778E-05</v>
      </c>
      <c r="G75" s="10">
        <f t="shared" si="24"/>
        <v>3.3528E-05</v>
      </c>
      <c r="H75" s="25">
        <f t="shared" si="24"/>
        <v>3.472222222222222E-05</v>
      </c>
      <c r="I75" s="25">
        <f t="shared" si="24"/>
        <v>4.166666666666667E-05</v>
      </c>
      <c r="J75" s="10">
        <f t="shared" si="24"/>
        <v>4.4704000000000004E-05</v>
      </c>
      <c r="K75" s="8">
        <f t="shared" si="24"/>
        <v>4.8611111111111115E-05</v>
      </c>
      <c r="L75" s="25">
        <f t="shared" si="25"/>
        <v>5.555555555555556E-05</v>
      </c>
      <c r="M75" s="10">
        <f t="shared" si="25"/>
        <v>5.588000000000001E-05</v>
      </c>
      <c r="N75" s="8">
        <f t="shared" si="25"/>
        <v>6.25E-05</v>
      </c>
      <c r="O75" s="10">
        <f t="shared" si="25"/>
        <v>6.7056E-05</v>
      </c>
      <c r="P75" s="25">
        <f t="shared" si="25"/>
        <v>6.944444444444444E-05</v>
      </c>
      <c r="Q75" s="8">
        <f t="shared" si="25"/>
        <v>7.638888888888889E-05</v>
      </c>
      <c r="R75" s="10">
        <f t="shared" si="25"/>
        <v>7.8232E-05</v>
      </c>
      <c r="S75" s="25">
        <f t="shared" si="25"/>
        <v>8.333333333333334E-05</v>
      </c>
      <c r="T75" s="10">
        <f t="shared" si="25"/>
        <v>8.940800000000001E-05</v>
      </c>
      <c r="U75" s="25">
        <f t="shared" si="25"/>
        <v>9.027777777777779E-05</v>
      </c>
      <c r="V75" s="25">
        <f t="shared" si="26"/>
        <v>9.722222222222223E-05</v>
      </c>
      <c r="W75" s="10">
        <f t="shared" si="26"/>
        <v>0.00010058400000000001</v>
      </c>
      <c r="X75" s="8">
        <f t="shared" si="26"/>
        <v>0.00010416666666666667</v>
      </c>
      <c r="Y75" s="14">
        <f t="shared" si="26"/>
        <v>0.00011111111111111112</v>
      </c>
      <c r="Z75" s="15">
        <f t="shared" si="26"/>
        <v>0.00011176000000000001</v>
      </c>
      <c r="AA75" s="13">
        <f t="shared" si="26"/>
        <v>0.00011805555555555556</v>
      </c>
      <c r="AB75" s="15">
        <f t="shared" si="26"/>
        <v>0.000122936</v>
      </c>
      <c r="AC75" s="14">
        <f t="shared" si="26"/>
        <v>0.000125</v>
      </c>
      <c r="AD75" s="13">
        <f t="shared" si="26"/>
        <v>0.00013194444444444446</v>
      </c>
      <c r="AE75" s="15">
        <f t="shared" si="26"/>
        <v>0.000134112</v>
      </c>
      <c r="AF75" s="13">
        <f t="shared" si="26"/>
        <v>0.0001388888888888889</v>
      </c>
      <c r="AH75" s="15">
        <f t="shared" si="26"/>
        <v>0.000145288</v>
      </c>
      <c r="AI75" s="13">
        <f t="shared" si="26"/>
        <v>0.00014583333333333335</v>
      </c>
      <c r="AJ75" s="13">
        <f t="shared" si="26"/>
        <v>0.00014651041666666667</v>
      </c>
    </row>
    <row r="76" spans="1:36" ht="12.75">
      <c r="A76" s="8">
        <f>A$73*4</f>
        <v>9.259259259259259E-06</v>
      </c>
      <c r="B76" s="10">
        <f t="shared" si="24"/>
        <v>1.4901333333333334E-05</v>
      </c>
      <c r="C76" s="25">
        <f t="shared" si="24"/>
        <v>1.8518518518518518E-05</v>
      </c>
      <c r="D76" s="25">
        <f t="shared" si="24"/>
        <v>2.777777777777778E-05</v>
      </c>
      <c r="E76" s="10">
        <f t="shared" si="24"/>
        <v>2.980266666666667E-05</v>
      </c>
      <c r="F76" s="25">
        <f t="shared" si="24"/>
        <v>3.7037037037037037E-05</v>
      </c>
      <c r="G76" s="10">
        <f t="shared" si="24"/>
        <v>4.4704000000000004E-05</v>
      </c>
      <c r="H76" s="25">
        <f t="shared" si="24"/>
        <v>4.6296296296296294E-05</v>
      </c>
      <c r="I76" s="25">
        <f t="shared" si="24"/>
        <v>5.555555555555556E-05</v>
      </c>
      <c r="J76" s="10">
        <f t="shared" si="24"/>
        <v>5.960533333333334E-05</v>
      </c>
      <c r="K76" s="8">
        <f t="shared" si="24"/>
        <v>6.481481481481482E-05</v>
      </c>
      <c r="L76" s="25">
        <f t="shared" si="25"/>
        <v>7.407407407407407E-05</v>
      </c>
      <c r="M76" s="10">
        <f t="shared" si="25"/>
        <v>7.450666666666668E-05</v>
      </c>
      <c r="N76" s="8">
        <f t="shared" si="25"/>
        <v>8.333333333333333E-05</v>
      </c>
      <c r="O76" s="10">
        <f t="shared" si="25"/>
        <v>8.940800000000001E-05</v>
      </c>
      <c r="P76" s="25">
        <f t="shared" si="25"/>
        <v>9.259259259259259E-05</v>
      </c>
      <c r="Q76" s="8">
        <f t="shared" si="25"/>
        <v>0.00010185185185185185</v>
      </c>
      <c r="R76" s="10">
        <f t="shared" si="25"/>
        <v>0.00010430933333333334</v>
      </c>
      <c r="S76" s="25">
        <f t="shared" si="25"/>
        <v>0.00011111111111111112</v>
      </c>
      <c r="T76" s="10">
        <f t="shared" si="25"/>
        <v>0.00011921066666666667</v>
      </c>
      <c r="U76" s="25">
        <f t="shared" si="25"/>
        <v>0.00012037037037037037</v>
      </c>
      <c r="V76" s="25">
        <f t="shared" si="26"/>
        <v>0.00012962962962962963</v>
      </c>
      <c r="W76" s="10">
        <f t="shared" si="26"/>
        <v>0.000134112</v>
      </c>
      <c r="X76" s="8">
        <f t="shared" si="26"/>
        <v>0.0001388888888888889</v>
      </c>
      <c r="Y76" s="14">
        <f t="shared" si="26"/>
        <v>0.00014814814814814815</v>
      </c>
      <c r="Z76" s="15">
        <f t="shared" si="26"/>
        <v>0.00014901333333333335</v>
      </c>
      <c r="AA76" s="13">
        <f t="shared" si="26"/>
        <v>0.0001574074074074074</v>
      </c>
      <c r="AB76" s="15">
        <f t="shared" si="26"/>
        <v>0.00016391466666666667</v>
      </c>
      <c r="AC76" s="14">
        <f t="shared" si="26"/>
        <v>0.00016666666666666666</v>
      </c>
      <c r="AD76" s="13">
        <f t="shared" si="26"/>
        <v>0.00017592592592592592</v>
      </c>
      <c r="AE76" s="15">
        <f t="shared" si="26"/>
        <v>0.00017881600000000002</v>
      </c>
      <c r="AF76" s="13">
        <f t="shared" si="26"/>
        <v>0.00018518518518518518</v>
      </c>
      <c r="AH76" s="15">
        <f t="shared" si="26"/>
        <v>0.00019371733333333334</v>
      </c>
      <c r="AI76" s="13">
        <f t="shared" si="26"/>
        <v>0.00019444444444444443</v>
      </c>
      <c r="AJ76" s="13">
        <f t="shared" si="26"/>
        <v>0.00019534722222222222</v>
      </c>
    </row>
  </sheetData>
  <printOptions gridLines="1" horizontalCentered="1"/>
  <pageMargins left="0.31496062992125984" right="0.31496062992125984" top="0.5905511811023623" bottom="0.5905511811023623" header="0.3937007874015748" footer="0.3937007874015748"/>
  <pageSetup fitToHeight="1" fitToWidth="1" horizontalDpi="600" verticalDpi="600" orientation="landscape" paperSize="9" scale="55" r:id="rId1"/>
  <headerFooter alignWithMargins="0">
    <oddHeader>&amp;C&amp;F - &amp;A</oddHeader>
    <oddFooter>&amp;Cwww.nuts.org.uk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J76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7109375" style="11" customWidth="1"/>
    <col min="2" max="2" width="6.57421875" style="11" bestFit="1" customWidth="1"/>
    <col min="3" max="3" width="6.57421875" style="19" bestFit="1" customWidth="1"/>
    <col min="4" max="4" width="6.57421875" style="12" bestFit="1" customWidth="1"/>
    <col min="5" max="6" width="6.57421875" style="19" bestFit="1" customWidth="1"/>
    <col min="7" max="7" width="6.57421875" style="11" bestFit="1" customWidth="1"/>
    <col min="8" max="8" width="6.57421875" style="12" bestFit="1" customWidth="1"/>
    <col min="9" max="9" width="6.57421875" style="19" bestFit="1" customWidth="1"/>
    <col min="10" max="11" width="6.57421875" style="11" bestFit="1" customWidth="1"/>
    <col min="12" max="12" width="6.57421875" style="12" bestFit="1" customWidth="1"/>
    <col min="13" max="14" width="7.7109375" style="13" bestFit="1" customWidth="1"/>
    <col min="15" max="15" width="7.7109375" style="14" bestFit="1" customWidth="1"/>
    <col min="16" max="16" width="7.7109375" style="15" bestFit="1" customWidth="1"/>
    <col min="17" max="17" width="7.7109375" style="13" bestFit="1" customWidth="1"/>
    <col min="18" max="18" width="7.7109375" style="15" bestFit="1" customWidth="1"/>
    <col min="19" max="19" width="7.7109375" style="14" bestFit="1" customWidth="1"/>
    <col min="20" max="20" width="7.7109375" style="13" bestFit="1" customWidth="1"/>
    <col min="21" max="21" width="7.7109375" style="15" bestFit="1" customWidth="1"/>
    <col min="22" max="22" width="7.7109375" style="14" bestFit="1" customWidth="1"/>
    <col min="23" max="24" width="7.7109375" style="13" bestFit="1" customWidth="1"/>
    <col min="25" max="25" width="7.7109375" style="15" bestFit="1" customWidth="1"/>
    <col min="26" max="27" width="7.7109375" style="13" bestFit="1" customWidth="1"/>
    <col min="28" max="28" width="7.7109375" style="14" bestFit="1" customWidth="1"/>
    <col min="29" max="29" width="7.7109375" style="15" bestFit="1" customWidth="1"/>
    <col min="30" max="30" width="7.7109375" style="13" bestFit="1" customWidth="1"/>
    <col min="31" max="31" width="7.7109375" style="14" bestFit="1" customWidth="1"/>
    <col min="32" max="32" width="7.7109375" style="13" bestFit="1" customWidth="1"/>
    <col min="33" max="33" width="7.7109375" style="15" bestFit="1" customWidth="1"/>
    <col min="34" max="36" width="7.7109375" style="13" bestFit="1" customWidth="1"/>
    <col min="37" max="16384" width="7.28125" style="13" customWidth="1"/>
  </cols>
  <sheetData>
    <row r="1" spans="1:36" s="16" customFormat="1" ht="12.75">
      <c r="A1" s="17" t="str">
        <f>A2&amp;" M"</f>
        <v>1 M</v>
      </c>
      <c r="B1" s="17" t="str">
        <f>B2&amp;" M"</f>
        <v>2 M</v>
      </c>
      <c r="C1" s="17" t="str">
        <f>C2&amp;" M"</f>
        <v>3 M</v>
      </c>
      <c r="D1" s="18" t="s">
        <v>8</v>
      </c>
      <c r="E1" s="17" t="str">
        <f>E2&amp;" M"</f>
        <v>4 M</v>
      </c>
      <c r="F1" s="17" t="str">
        <f>F2&amp;" M"</f>
        <v>5 M</v>
      </c>
      <c r="G1" s="17" t="str">
        <f>G2&amp;" M"</f>
        <v>6 M</v>
      </c>
      <c r="H1" s="18" t="s">
        <v>7</v>
      </c>
      <c r="I1" s="19" t="str">
        <f>I2&amp;" M"</f>
        <v>7 M</v>
      </c>
      <c r="J1" s="19" t="str">
        <f>J2&amp;" M"</f>
        <v>8 M</v>
      </c>
      <c r="K1" s="19" t="str">
        <f>K2&amp;" M"</f>
        <v>9 M</v>
      </c>
      <c r="L1" s="12" t="s">
        <v>10</v>
      </c>
      <c r="M1" s="17" t="str">
        <f>M2&amp;" M"</f>
        <v>10 M</v>
      </c>
      <c r="N1" s="17" t="str">
        <f>N2&amp;" M"</f>
        <v>11 M</v>
      </c>
      <c r="O1" s="17" t="str">
        <f>O2&amp;" M"</f>
        <v>12 M</v>
      </c>
      <c r="P1" s="18" t="s">
        <v>11</v>
      </c>
      <c r="Q1" s="17" t="str">
        <f>Q2&amp;" M"</f>
        <v>13 M</v>
      </c>
      <c r="R1" s="18" t="s">
        <v>6</v>
      </c>
      <c r="S1" s="17" t="str">
        <f>S2&amp;" M"</f>
        <v>14 M</v>
      </c>
      <c r="T1" s="17" t="str">
        <f>T2&amp;" M"</f>
        <v>15 M</v>
      </c>
      <c r="U1" s="18" t="s">
        <v>15</v>
      </c>
      <c r="V1" s="17" t="str">
        <f>V2&amp;" M"</f>
        <v>16 M</v>
      </c>
      <c r="W1" s="17" t="str">
        <f>W2&amp;" M"</f>
        <v>17 M</v>
      </c>
      <c r="X1" s="17" t="str">
        <f>X2&amp;" M"</f>
        <v>18 M</v>
      </c>
      <c r="Y1" s="18" t="s">
        <v>14</v>
      </c>
      <c r="Z1" s="17" t="str">
        <f>Z2&amp;" M"</f>
        <v>19 M</v>
      </c>
      <c r="AA1" s="17" t="str">
        <f>AA2&amp;" M"</f>
        <v>20 M</v>
      </c>
      <c r="AB1" s="17" t="str">
        <f>AB2&amp;" M"</f>
        <v>21 M</v>
      </c>
      <c r="AC1" s="18" t="s">
        <v>13</v>
      </c>
      <c r="AD1" s="17" t="str">
        <f>AD2&amp;" M"</f>
        <v>22 M</v>
      </c>
      <c r="AE1" s="17" t="str">
        <f>AE2&amp;" M"</f>
        <v>23 M</v>
      </c>
      <c r="AF1" s="17" t="str">
        <f>AF2&amp;" M"</f>
        <v>24 M</v>
      </c>
      <c r="AG1" s="18" t="s">
        <v>12</v>
      </c>
      <c r="AH1" s="17" t="str">
        <f>AH2&amp;" M"</f>
        <v>25 M</v>
      </c>
      <c r="AI1" s="17" t="str">
        <f>AI2&amp;" M"</f>
        <v>26 M</v>
      </c>
      <c r="AJ1" s="16" t="s">
        <v>9</v>
      </c>
    </row>
    <row r="2" spans="1:35" s="16" customFormat="1" ht="12.75" hidden="1">
      <c r="A2" s="16">
        <v>1</v>
      </c>
      <c r="B2" s="16">
        <v>2</v>
      </c>
      <c r="C2" s="17">
        <v>3</v>
      </c>
      <c r="D2" s="18"/>
      <c r="E2" s="17">
        <v>4</v>
      </c>
      <c r="F2" s="17">
        <v>5</v>
      </c>
      <c r="G2" s="16">
        <v>6</v>
      </c>
      <c r="H2" s="18"/>
      <c r="I2" s="19">
        <v>7</v>
      </c>
      <c r="J2" s="11">
        <v>8</v>
      </c>
      <c r="K2" s="11">
        <v>9</v>
      </c>
      <c r="L2" s="12"/>
      <c r="M2" s="16">
        <v>10</v>
      </c>
      <c r="N2" s="16">
        <v>11</v>
      </c>
      <c r="O2" s="17">
        <v>12</v>
      </c>
      <c r="P2" s="18"/>
      <c r="Q2" s="16">
        <v>13</v>
      </c>
      <c r="R2" s="18"/>
      <c r="S2" s="17">
        <v>14</v>
      </c>
      <c r="T2" s="16">
        <v>15</v>
      </c>
      <c r="U2" s="18"/>
      <c r="V2" s="17">
        <v>16</v>
      </c>
      <c r="W2" s="16">
        <v>17</v>
      </c>
      <c r="X2" s="16">
        <v>18</v>
      </c>
      <c r="Y2" s="18"/>
      <c r="Z2" s="16">
        <v>19</v>
      </c>
      <c r="AA2" s="16">
        <v>20</v>
      </c>
      <c r="AB2" s="17">
        <v>21</v>
      </c>
      <c r="AC2" s="18"/>
      <c r="AD2" s="16">
        <v>22</v>
      </c>
      <c r="AE2" s="17">
        <v>23</v>
      </c>
      <c r="AF2" s="16">
        <v>24</v>
      </c>
      <c r="AG2" s="18"/>
      <c r="AH2" s="16">
        <v>25</v>
      </c>
      <c r="AI2" s="16">
        <v>26</v>
      </c>
    </row>
    <row r="3" spans="1:36" s="21" customFormat="1" ht="12.75" customHeight="1" hidden="1">
      <c r="A3" s="21">
        <v>1.609344</v>
      </c>
      <c r="B3" s="21">
        <f>$A3*B2</f>
        <v>3.218688</v>
      </c>
      <c r="C3" s="21">
        <f>$A3*C2</f>
        <v>4.828032</v>
      </c>
      <c r="D3" s="22">
        <v>5</v>
      </c>
      <c r="E3" s="21">
        <f>$A3*E2</f>
        <v>6.437376</v>
      </c>
      <c r="F3" s="21">
        <f>$A3*F2</f>
        <v>8.04672</v>
      </c>
      <c r="G3" s="21">
        <f>$A3*G2</f>
        <v>9.656064</v>
      </c>
      <c r="H3" s="22">
        <v>10</v>
      </c>
      <c r="I3" s="19">
        <f>$A3*I2</f>
        <v>11.265408</v>
      </c>
      <c r="J3" s="11">
        <f>$A3*J2</f>
        <v>12.874752</v>
      </c>
      <c r="K3" s="11">
        <f>$A3*K2</f>
        <v>14.484096000000001</v>
      </c>
      <c r="L3" s="12">
        <v>15</v>
      </c>
      <c r="M3" s="21">
        <f>$A3*M2</f>
        <v>16.09344</v>
      </c>
      <c r="N3" s="21">
        <f>$A3*N2</f>
        <v>17.702784</v>
      </c>
      <c r="O3" s="21">
        <f>$A3*O2</f>
        <v>19.312128</v>
      </c>
      <c r="P3" s="22">
        <v>20</v>
      </c>
      <c r="Q3" s="21">
        <f>$A3*Q2</f>
        <v>20.921472</v>
      </c>
      <c r="R3" s="22">
        <f>AJ3/2</f>
        <v>21.0975</v>
      </c>
      <c r="S3" s="23">
        <f>$A3*S2</f>
        <v>22.530816</v>
      </c>
      <c r="T3" s="21">
        <f>$A3*T2</f>
        <v>24.14016</v>
      </c>
      <c r="U3" s="22">
        <v>25</v>
      </c>
      <c r="V3" s="23">
        <f>$A3*V2</f>
        <v>25.749504</v>
      </c>
      <c r="W3" s="21">
        <f>$A3*W2</f>
        <v>27.358848000000002</v>
      </c>
      <c r="X3" s="21">
        <f>$A3*X2</f>
        <v>28.968192000000002</v>
      </c>
      <c r="Y3" s="22">
        <v>30</v>
      </c>
      <c r="Z3" s="21">
        <f>$A3*Z2</f>
        <v>30.577536000000002</v>
      </c>
      <c r="AA3" s="21">
        <f>$A3*AA2</f>
        <v>32.18688</v>
      </c>
      <c r="AB3" s="21">
        <f>$A3*AB2</f>
        <v>33.796224</v>
      </c>
      <c r="AC3" s="22">
        <v>35</v>
      </c>
      <c r="AD3" s="21">
        <f>$A3*AD2</f>
        <v>35.405568</v>
      </c>
      <c r="AE3" s="23">
        <f>$A3*AE2</f>
        <v>37.014912</v>
      </c>
      <c r="AF3" s="21">
        <f>$A3*AF2</f>
        <v>38.624256</v>
      </c>
      <c r="AG3" s="22">
        <v>40</v>
      </c>
      <c r="AH3" s="21">
        <f>$A3*AH2</f>
        <v>40.2336</v>
      </c>
      <c r="AI3" s="21">
        <f>$A3*AI2</f>
        <v>41.842944</v>
      </c>
      <c r="AJ3" s="21">
        <v>42.195</v>
      </c>
    </row>
    <row r="4" spans="1:36" s="21" customFormat="1" ht="12.75" customHeight="1">
      <c r="A4" s="11">
        <f>171*1.609433/24/60/60</f>
        <v>0.0031853361458333332</v>
      </c>
      <c r="B4" s="11">
        <f aca="true" t="shared" si="0" ref="B4:K13">$A4*(B$3/$A$3)</f>
        <v>0.0063706722916666665</v>
      </c>
      <c r="C4" s="19">
        <f t="shared" si="0"/>
        <v>0.0095560084375</v>
      </c>
      <c r="D4" s="12">
        <f t="shared" si="0"/>
        <v>0.009896380593065662</v>
      </c>
      <c r="E4" s="11">
        <f t="shared" si="0"/>
        <v>0.012741344583333333</v>
      </c>
      <c r="F4" s="19">
        <f t="shared" si="0"/>
        <v>0.015926680729166667</v>
      </c>
      <c r="G4" s="11">
        <f t="shared" si="0"/>
        <v>0.019112016875</v>
      </c>
      <c r="H4" s="12">
        <f t="shared" si="0"/>
        <v>0.019792761186131325</v>
      </c>
      <c r="I4" s="19">
        <f t="shared" si="0"/>
        <v>0.022297353020833334</v>
      </c>
      <c r="J4" s="11">
        <f t="shared" si="0"/>
        <v>0.025482689166666666</v>
      </c>
      <c r="K4" s="11">
        <f t="shared" si="0"/>
        <v>0.028668025312499998</v>
      </c>
      <c r="L4" s="12">
        <f aca="true" t="shared" si="1" ref="L4:U13">$A4*(L$3/$A$3)</f>
        <v>0.02968914177919699</v>
      </c>
      <c r="M4" s="13">
        <f t="shared" si="1"/>
        <v>0.03185336145833333</v>
      </c>
      <c r="N4" s="13">
        <f t="shared" si="1"/>
        <v>0.03503869760416667</v>
      </c>
      <c r="O4" s="14">
        <f t="shared" si="1"/>
        <v>0.03822403375</v>
      </c>
      <c r="P4" s="15">
        <f t="shared" si="1"/>
        <v>0.03958552237226265</v>
      </c>
      <c r="Q4" s="13">
        <f t="shared" si="1"/>
        <v>0.04140936989583333</v>
      </c>
      <c r="R4" s="15">
        <f t="shared" si="1"/>
        <v>0.041757777912440563</v>
      </c>
      <c r="S4" s="14">
        <f t="shared" si="1"/>
        <v>0.04459470604166667</v>
      </c>
      <c r="T4" s="13">
        <f t="shared" si="1"/>
        <v>0.047780042187499996</v>
      </c>
      <c r="U4" s="15">
        <f t="shared" si="1"/>
        <v>0.04948190296532831</v>
      </c>
      <c r="V4" s="14">
        <f aca="true" t="shared" si="2" ref="V4:AJ13">$A4*(V$3/$A$3)</f>
        <v>0.05096537833333333</v>
      </c>
      <c r="W4" s="13">
        <f t="shared" si="2"/>
        <v>0.05415071447916667</v>
      </c>
      <c r="X4" s="13">
        <f t="shared" si="2"/>
        <v>0.057336050624999996</v>
      </c>
      <c r="Y4" s="15">
        <f t="shared" si="2"/>
        <v>0.05937828355839398</v>
      </c>
      <c r="Z4" s="13">
        <f t="shared" si="2"/>
        <v>0.06052138677083333</v>
      </c>
      <c r="AA4" s="13">
        <f t="shared" si="2"/>
        <v>0.06370672291666667</v>
      </c>
      <c r="AB4" s="14">
        <f t="shared" si="2"/>
        <v>0.0668920590625</v>
      </c>
      <c r="AC4" s="15">
        <f t="shared" si="2"/>
        <v>0.06927466415145964</v>
      </c>
      <c r="AD4" s="13">
        <f t="shared" si="2"/>
        <v>0.07007739520833334</v>
      </c>
      <c r="AE4" s="14">
        <f t="shared" si="2"/>
        <v>0.07326273135416667</v>
      </c>
      <c r="AF4" s="13">
        <f t="shared" si="2"/>
        <v>0.0764480675</v>
      </c>
      <c r="AG4" s="15">
        <f t="shared" si="2"/>
        <v>0.0791710447445253</v>
      </c>
      <c r="AH4" s="13">
        <f t="shared" si="2"/>
        <v>0.07963340364583334</v>
      </c>
      <c r="AI4" s="13">
        <f t="shared" si="2"/>
        <v>0.08281873979166667</v>
      </c>
      <c r="AJ4" s="13">
        <f t="shared" si="2"/>
        <v>0.08351555582488113</v>
      </c>
    </row>
    <row r="5" spans="1:36" s="21" customFormat="1" ht="12.75" customHeight="1">
      <c r="A5" s="11">
        <f>A4+1.609344/(24*60*60)</f>
        <v>0.0032039628125</v>
      </c>
      <c r="B5" s="11">
        <f t="shared" si="0"/>
        <v>0.006407925625</v>
      </c>
      <c r="C5" s="19">
        <f t="shared" si="0"/>
        <v>0.0096118884375</v>
      </c>
      <c r="D5" s="12">
        <f t="shared" si="0"/>
        <v>0.009954250963436034</v>
      </c>
      <c r="E5" s="11">
        <f t="shared" si="0"/>
        <v>0.01281585125</v>
      </c>
      <c r="F5" s="19">
        <f t="shared" si="0"/>
        <v>0.0160198140625</v>
      </c>
      <c r="G5" s="11">
        <f t="shared" si="0"/>
        <v>0.019223776875</v>
      </c>
      <c r="H5" s="12">
        <f t="shared" si="0"/>
        <v>0.019908501926872067</v>
      </c>
      <c r="I5" s="19">
        <f t="shared" si="0"/>
        <v>0.0224277396875</v>
      </c>
      <c r="J5" s="11">
        <f t="shared" si="0"/>
        <v>0.0256317025</v>
      </c>
      <c r="K5" s="11">
        <f t="shared" si="0"/>
        <v>0.028835665312499998</v>
      </c>
      <c r="L5" s="12">
        <f t="shared" si="1"/>
        <v>0.0298627528903081</v>
      </c>
      <c r="M5" s="13">
        <f t="shared" si="1"/>
        <v>0.032039628125</v>
      </c>
      <c r="N5" s="13">
        <f t="shared" si="1"/>
        <v>0.0352435909375</v>
      </c>
      <c r="O5" s="14">
        <f t="shared" si="1"/>
        <v>0.03844755375</v>
      </c>
      <c r="P5" s="15">
        <f t="shared" si="1"/>
        <v>0.039817003853744135</v>
      </c>
      <c r="Q5" s="13">
        <f t="shared" si="1"/>
        <v>0.0416515165625</v>
      </c>
      <c r="R5" s="15">
        <f t="shared" si="1"/>
        <v>0.04200196194021834</v>
      </c>
      <c r="S5" s="14">
        <f t="shared" si="1"/>
        <v>0.044855479375</v>
      </c>
      <c r="T5" s="13">
        <f t="shared" si="1"/>
        <v>0.048059442187499996</v>
      </c>
      <c r="U5" s="15">
        <f t="shared" si="1"/>
        <v>0.049771254817180165</v>
      </c>
      <c r="V5" s="14">
        <f t="shared" si="2"/>
        <v>0.051263405</v>
      </c>
      <c r="W5" s="13">
        <f t="shared" si="2"/>
        <v>0.0544673678125</v>
      </c>
      <c r="X5" s="13">
        <f t="shared" si="2"/>
        <v>0.057671330624999996</v>
      </c>
      <c r="Y5" s="15">
        <f t="shared" si="2"/>
        <v>0.0597255057806162</v>
      </c>
      <c r="Z5" s="13">
        <f t="shared" si="2"/>
        <v>0.0608752934375</v>
      </c>
      <c r="AA5" s="13">
        <f t="shared" si="2"/>
        <v>0.06407925625</v>
      </c>
      <c r="AB5" s="14">
        <f t="shared" si="2"/>
        <v>0.0672832190625</v>
      </c>
      <c r="AC5" s="15">
        <f t="shared" si="2"/>
        <v>0.06967975674405223</v>
      </c>
      <c r="AD5" s="13">
        <f t="shared" si="2"/>
        <v>0.070487181875</v>
      </c>
      <c r="AE5" s="14">
        <f t="shared" si="2"/>
        <v>0.0736911446875</v>
      </c>
      <c r="AF5" s="13">
        <f t="shared" si="2"/>
        <v>0.0768951075</v>
      </c>
      <c r="AG5" s="15">
        <f t="shared" si="2"/>
        <v>0.07963400770748827</v>
      </c>
      <c r="AH5" s="13">
        <f t="shared" si="2"/>
        <v>0.08009907031249999</v>
      </c>
      <c r="AI5" s="13">
        <f t="shared" si="2"/>
        <v>0.083303033125</v>
      </c>
      <c r="AJ5" s="13">
        <f t="shared" si="2"/>
        <v>0.08400392388043668</v>
      </c>
    </row>
    <row r="6" spans="1:36" s="21" customFormat="1" ht="12.75" customHeight="1">
      <c r="A6" s="11">
        <f aca="true" t="shared" si="3" ref="A6:A69">A5+1.609344/(24*60*60)</f>
        <v>0.0032225894791666665</v>
      </c>
      <c r="B6" s="11">
        <f t="shared" si="0"/>
        <v>0.006445178958333333</v>
      </c>
      <c r="C6" s="19">
        <f t="shared" si="0"/>
        <v>0.0096677684375</v>
      </c>
      <c r="D6" s="12">
        <f t="shared" si="0"/>
        <v>0.010012121333806403</v>
      </c>
      <c r="E6" s="11">
        <f t="shared" si="0"/>
        <v>0.012890357916666666</v>
      </c>
      <c r="F6" s="19">
        <f t="shared" si="0"/>
        <v>0.016112947395833334</v>
      </c>
      <c r="G6" s="11">
        <f t="shared" si="0"/>
        <v>0.019335536875</v>
      </c>
      <c r="H6" s="12">
        <f t="shared" si="0"/>
        <v>0.020024242667612806</v>
      </c>
      <c r="I6" s="19">
        <f t="shared" si="0"/>
        <v>0.022558126354166666</v>
      </c>
      <c r="J6" s="11">
        <f t="shared" si="0"/>
        <v>0.025780715833333332</v>
      </c>
      <c r="K6" s="11">
        <f t="shared" si="0"/>
        <v>0.029003305312499998</v>
      </c>
      <c r="L6" s="12">
        <f t="shared" si="1"/>
        <v>0.03003636400141921</v>
      </c>
      <c r="M6" s="13">
        <f t="shared" si="1"/>
        <v>0.03222589479166667</v>
      </c>
      <c r="N6" s="13">
        <f t="shared" si="1"/>
        <v>0.03544848427083333</v>
      </c>
      <c r="O6" s="14">
        <f t="shared" si="1"/>
        <v>0.03867107375</v>
      </c>
      <c r="P6" s="15">
        <f t="shared" si="1"/>
        <v>0.04004848533522561</v>
      </c>
      <c r="Q6" s="13">
        <f t="shared" si="1"/>
        <v>0.04189366322916666</v>
      </c>
      <c r="R6" s="15">
        <f t="shared" si="1"/>
        <v>0.04224614596799612</v>
      </c>
      <c r="S6" s="14">
        <f t="shared" si="1"/>
        <v>0.04511625270833333</v>
      </c>
      <c r="T6" s="13">
        <f t="shared" si="1"/>
        <v>0.048338842187499995</v>
      </c>
      <c r="U6" s="15">
        <f t="shared" si="1"/>
        <v>0.05006060666903201</v>
      </c>
      <c r="V6" s="14">
        <f t="shared" si="2"/>
        <v>0.051561431666666664</v>
      </c>
      <c r="W6" s="13">
        <f t="shared" si="2"/>
        <v>0.054784021145833334</v>
      </c>
      <c r="X6" s="13">
        <f t="shared" si="2"/>
        <v>0.058006610624999996</v>
      </c>
      <c r="Y6" s="15">
        <f t="shared" si="2"/>
        <v>0.06007272800283842</v>
      </c>
      <c r="Z6" s="13">
        <f t="shared" si="2"/>
        <v>0.061229200104166666</v>
      </c>
      <c r="AA6" s="13">
        <f t="shared" si="2"/>
        <v>0.06445178958333334</v>
      </c>
      <c r="AB6" s="14">
        <f t="shared" si="2"/>
        <v>0.0676743790625</v>
      </c>
      <c r="AC6" s="15">
        <f t="shared" si="2"/>
        <v>0.07008484933664481</v>
      </c>
      <c r="AD6" s="13">
        <f t="shared" si="2"/>
        <v>0.07089696854166666</v>
      </c>
      <c r="AE6" s="14">
        <f t="shared" si="2"/>
        <v>0.07411955802083332</v>
      </c>
      <c r="AF6" s="13">
        <f t="shared" si="2"/>
        <v>0.0773421475</v>
      </c>
      <c r="AG6" s="15">
        <f t="shared" si="2"/>
        <v>0.08009697067045123</v>
      </c>
      <c r="AH6" s="13">
        <f t="shared" si="2"/>
        <v>0.08056473697916666</v>
      </c>
      <c r="AI6" s="13">
        <f t="shared" si="2"/>
        <v>0.08378732645833332</v>
      </c>
      <c r="AJ6" s="13">
        <f t="shared" si="2"/>
        <v>0.08449229193599224</v>
      </c>
    </row>
    <row r="7" spans="1:36" s="21" customFormat="1" ht="12.75" customHeight="1">
      <c r="A7" s="11">
        <f t="shared" si="3"/>
        <v>0.003241216145833333</v>
      </c>
      <c r="B7" s="11">
        <f t="shared" si="0"/>
        <v>0.006482432291666666</v>
      </c>
      <c r="C7" s="19">
        <f t="shared" si="0"/>
        <v>0.0097236484375</v>
      </c>
      <c r="D7" s="12">
        <f t="shared" si="0"/>
        <v>0.010069991704176773</v>
      </c>
      <c r="E7" s="11">
        <f t="shared" si="0"/>
        <v>0.012964864583333333</v>
      </c>
      <c r="F7" s="19">
        <f t="shared" si="0"/>
        <v>0.016206080729166666</v>
      </c>
      <c r="G7" s="11">
        <f t="shared" si="0"/>
        <v>0.019447296875</v>
      </c>
      <c r="H7" s="12">
        <f t="shared" si="0"/>
        <v>0.020139983408353546</v>
      </c>
      <c r="I7" s="19">
        <f t="shared" si="0"/>
        <v>0.022688513020833332</v>
      </c>
      <c r="J7" s="11">
        <f t="shared" si="0"/>
        <v>0.025929729166666665</v>
      </c>
      <c r="K7" s="11">
        <f t="shared" si="0"/>
        <v>0.0291709453125</v>
      </c>
      <c r="L7" s="12">
        <f t="shared" si="1"/>
        <v>0.030209975112530322</v>
      </c>
      <c r="M7" s="13">
        <f t="shared" si="1"/>
        <v>0.03241216145833333</v>
      </c>
      <c r="N7" s="13">
        <f t="shared" si="1"/>
        <v>0.03565337760416666</v>
      </c>
      <c r="O7" s="14">
        <f t="shared" si="1"/>
        <v>0.03889459375</v>
      </c>
      <c r="P7" s="15">
        <f t="shared" si="1"/>
        <v>0.04027996681670709</v>
      </c>
      <c r="Q7" s="13">
        <f t="shared" si="1"/>
        <v>0.042135809895833334</v>
      </c>
      <c r="R7" s="15">
        <f t="shared" si="1"/>
        <v>0.042490329995773894</v>
      </c>
      <c r="S7" s="14">
        <f t="shared" si="1"/>
        <v>0.045377026041666664</v>
      </c>
      <c r="T7" s="13">
        <f t="shared" si="1"/>
        <v>0.048618242187499994</v>
      </c>
      <c r="U7" s="15">
        <f t="shared" si="1"/>
        <v>0.050349958520883864</v>
      </c>
      <c r="V7" s="14">
        <f t="shared" si="2"/>
        <v>0.05185945833333333</v>
      </c>
      <c r="W7" s="13">
        <f t="shared" si="2"/>
        <v>0.05510067447916667</v>
      </c>
      <c r="X7" s="13">
        <f t="shared" si="2"/>
        <v>0.058341890625</v>
      </c>
      <c r="Y7" s="15">
        <f t="shared" si="2"/>
        <v>0.060419950225060644</v>
      </c>
      <c r="Z7" s="13">
        <f t="shared" si="2"/>
        <v>0.061583106770833326</v>
      </c>
      <c r="AA7" s="13">
        <f t="shared" si="2"/>
        <v>0.06482432291666666</v>
      </c>
      <c r="AB7" s="14">
        <f t="shared" si="2"/>
        <v>0.0680655390625</v>
      </c>
      <c r="AC7" s="15">
        <f t="shared" si="2"/>
        <v>0.07048994192923741</v>
      </c>
      <c r="AD7" s="13">
        <f t="shared" si="2"/>
        <v>0.07130675520833332</v>
      </c>
      <c r="AE7" s="14">
        <f t="shared" si="2"/>
        <v>0.07454797135416666</v>
      </c>
      <c r="AF7" s="13">
        <f t="shared" si="2"/>
        <v>0.0777891875</v>
      </c>
      <c r="AG7" s="15">
        <f t="shared" si="2"/>
        <v>0.08055993363341418</v>
      </c>
      <c r="AH7" s="13">
        <f t="shared" si="2"/>
        <v>0.08103040364583333</v>
      </c>
      <c r="AI7" s="13">
        <f t="shared" si="2"/>
        <v>0.08427161979166667</v>
      </c>
      <c r="AJ7" s="13">
        <f t="shared" si="2"/>
        <v>0.08498065999154779</v>
      </c>
    </row>
    <row r="8" spans="1:36" s="21" customFormat="1" ht="12.75" customHeight="1">
      <c r="A8" s="11">
        <f t="shared" si="3"/>
        <v>0.0032598428124999998</v>
      </c>
      <c r="B8" s="11">
        <f t="shared" si="0"/>
        <v>0.0065196856249999996</v>
      </c>
      <c r="C8" s="19">
        <f t="shared" si="0"/>
        <v>0.009779528437499999</v>
      </c>
      <c r="D8" s="12">
        <f t="shared" si="0"/>
        <v>0.010127862074547144</v>
      </c>
      <c r="E8" s="11">
        <f t="shared" si="0"/>
        <v>0.013039371249999999</v>
      </c>
      <c r="F8" s="19">
        <f t="shared" si="0"/>
        <v>0.016299214062499998</v>
      </c>
      <c r="G8" s="11">
        <f t="shared" si="0"/>
        <v>0.019559056874999998</v>
      </c>
      <c r="H8" s="12">
        <f t="shared" si="0"/>
        <v>0.020255724149094288</v>
      </c>
      <c r="I8" s="19">
        <f t="shared" si="0"/>
        <v>0.022818899687499998</v>
      </c>
      <c r="J8" s="11">
        <f t="shared" si="0"/>
        <v>0.026078742499999998</v>
      </c>
      <c r="K8" s="11">
        <f t="shared" si="0"/>
        <v>0.0293385853125</v>
      </c>
      <c r="L8" s="12">
        <f t="shared" si="1"/>
        <v>0.030383586223641432</v>
      </c>
      <c r="M8" s="13">
        <f t="shared" si="1"/>
        <v>0.032598428124999995</v>
      </c>
      <c r="N8" s="13">
        <f t="shared" si="1"/>
        <v>0.0358582709375</v>
      </c>
      <c r="O8" s="14">
        <f t="shared" si="1"/>
        <v>0.039118113749999996</v>
      </c>
      <c r="P8" s="15">
        <f t="shared" si="1"/>
        <v>0.040511448298188577</v>
      </c>
      <c r="Q8" s="13">
        <f t="shared" si="1"/>
        <v>0.0423779565625</v>
      </c>
      <c r="R8" s="15">
        <f t="shared" si="1"/>
        <v>0.04273451402355167</v>
      </c>
      <c r="S8" s="14">
        <f t="shared" si="1"/>
        <v>0.045637799374999996</v>
      </c>
      <c r="T8" s="13">
        <f t="shared" si="1"/>
        <v>0.0488976421875</v>
      </c>
      <c r="U8" s="15">
        <f t="shared" si="1"/>
        <v>0.05063931037273572</v>
      </c>
      <c r="V8" s="14">
        <f t="shared" si="2"/>
        <v>0.052157484999999996</v>
      </c>
      <c r="W8" s="13">
        <f t="shared" si="2"/>
        <v>0.05541732781249999</v>
      </c>
      <c r="X8" s="13">
        <f t="shared" si="2"/>
        <v>0.058677170625</v>
      </c>
      <c r="Y8" s="15">
        <f t="shared" si="2"/>
        <v>0.060767172447282865</v>
      </c>
      <c r="Z8" s="13">
        <f t="shared" si="2"/>
        <v>0.061937013437499994</v>
      </c>
      <c r="AA8" s="13">
        <f t="shared" si="2"/>
        <v>0.06519685624999999</v>
      </c>
      <c r="AB8" s="14">
        <f t="shared" si="2"/>
        <v>0.0684566990625</v>
      </c>
      <c r="AC8" s="15">
        <f t="shared" si="2"/>
        <v>0.07089503452183</v>
      </c>
      <c r="AD8" s="13">
        <f t="shared" si="2"/>
        <v>0.071716541875</v>
      </c>
      <c r="AE8" s="14">
        <f t="shared" si="2"/>
        <v>0.0749763846875</v>
      </c>
      <c r="AF8" s="13">
        <f t="shared" si="2"/>
        <v>0.07823622749999999</v>
      </c>
      <c r="AG8" s="15">
        <f t="shared" si="2"/>
        <v>0.08102289659637715</v>
      </c>
      <c r="AH8" s="13">
        <f t="shared" si="2"/>
        <v>0.08149607031249999</v>
      </c>
      <c r="AI8" s="13">
        <f t="shared" si="2"/>
        <v>0.084755913125</v>
      </c>
      <c r="AJ8" s="13">
        <f t="shared" si="2"/>
        <v>0.08546902804710334</v>
      </c>
    </row>
    <row r="9" spans="1:36" ht="12.75">
      <c r="A9" s="11">
        <f t="shared" si="3"/>
        <v>0.0032784694791666664</v>
      </c>
      <c r="B9" s="11">
        <f t="shared" si="0"/>
        <v>0.006556938958333333</v>
      </c>
      <c r="C9" s="19">
        <f t="shared" si="0"/>
        <v>0.009835408437499998</v>
      </c>
      <c r="D9" s="12">
        <f t="shared" si="0"/>
        <v>0.010185732444917514</v>
      </c>
      <c r="E9" s="11">
        <f t="shared" si="0"/>
        <v>0.013113877916666666</v>
      </c>
      <c r="F9" s="19">
        <f t="shared" si="0"/>
        <v>0.016392347395833333</v>
      </c>
      <c r="G9" s="11">
        <f t="shared" si="0"/>
        <v>0.019670816874999997</v>
      </c>
      <c r="H9" s="12">
        <f t="shared" si="0"/>
        <v>0.020371464889835027</v>
      </c>
      <c r="I9" s="19">
        <f t="shared" si="0"/>
        <v>0.022949286354166664</v>
      </c>
      <c r="J9" s="11">
        <f t="shared" si="0"/>
        <v>0.02622775583333333</v>
      </c>
      <c r="K9" s="11">
        <f t="shared" si="0"/>
        <v>0.0295062253125</v>
      </c>
      <c r="L9" s="12">
        <f t="shared" si="1"/>
        <v>0.030557197334752543</v>
      </c>
      <c r="M9" s="13">
        <f t="shared" si="1"/>
        <v>0.032784694791666666</v>
      </c>
      <c r="N9" s="13">
        <f t="shared" si="1"/>
        <v>0.03606316427083333</v>
      </c>
      <c r="O9" s="14">
        <f t="shared" si="1"/>
        <v>0.039341633749999994</v>
      </c>
      <c r="P9" s="15">
        <f t="shared" si="1"/>
        <v>0.040742929779670055</v>
      </c>
      <c r="Q9" s="13">
        <f t="shared" si="1"/>
        <v>0.042620103229166664</v>
      </c>
      <c r="R9" s="15">
        <f t="shared" si="1"/>
        <v>0.04297869805132945</v>
      </c>
      <c r="S9" s="14">
        <f t="shared" si="1"/>
        <v>0.04589857270833333</v>
      </c>
      <c r="T9" s="13">
        <f t="shared" si="1"/>
        <v>0.0491770421875</v>
      </c>
      <c r="U9" s="15">
        <f t="shared" si="1"/>
        <v>0.05092866222458757</v>
      </c>
      <c r="V9" s="14">
        <f t="shared" si="2"/>
        <v>0.05245551166666666</v>
      </c>
      <c r="W9" s="13">
        <f t="shared" si="2"/>
        <v>0.055733981145833326</v>
      </c>
      <c r="X9" s="13">
        <f t="shared" si="2"/>
        <v>0.059012450625</v>
      </c>
      <c r="Y9" s="15">
        <f t="shared" si="2"/>
        <v>0.061114394669505086</v>
      </c>
      <c r="Z9" s="13">
        <f t="shared" si="2"/>
        <v>0.06229092010416666</v>
      </c>
      <c r="AA9" s="13">
        <f t="shared" si="2"/>
        <v>0.06556938958333333</v>
      </c>
      <c r="AB9" s="14">
        <f t="shared" si="2"/>
        <v>0.06884785906249999</v>
      </c>
      <c r="AC9" s="15">
        <f t="shared" si="2"/>
        <v>0.07130012711442259</v>
      </c>
      <c r="AD9" s="13">
        <f t="shared" si="2"/>
        <v>0.07212632854166666</v>
      </c>
      <c r="AE9" s="14">
        <f t="shared" si="2"/>
        <v>0.07540479802083333</v>
      </c>
      <c r="AF9" s="13">
        <f t="shared" si="2"/>
        <v>0.07868326749999999</v>
      </c>
      <c r="AG9" s="15">
        <f t="shared" si="2"/>
        <v>0.08148585955934011</v>
      </c>
      <c r="AH9" s="13">
        <f t="shared" si="2"/>
        <v>0.08196173697916666</v>
      </c>
      <c r="AI9" s="13">
        <f t="shared" si="2"/>
        <v>0.08524020645833333</v>
      </c>
      <c r="AJ9" s="13">
        <f t="shared" si="2"/>
        <v>0.0859573961026589</v>
      </c>
    </row>
    <row r="10" spans="1:36" ht="12.75">
      <c r="A10" s="11">
        <f t="shared" si="3"/>
        <v>0.003297096145833333</v>
      </c>
      <c r="B10" s="11">
        <f t="shared" si="0"/>
        <v>0.006594192291666666</v>
      </c>
      <c r="C10" s="19">
        <f t="shared" si="0"/>
        <v>0.0098912884375</v>
      </c>
      <c r="D10" s="12">
        <f t="shared" si="0"/>
        <v>0.010243602815287883</v>
      </c>
      <c r="E10" s="11">
        <f t="shared" si="0"/>
        <v>0.013188384583333332</v>
      </c>
      <c r="F10" s="19">
        <f t="shared" si="0"/>
        <v>0.016485480729166665</v>
      </c>
      <c r="G10" s="11">
        <f t="shared" si="0"/>
        <v>0.019782576875</v>
      </c>
      <c r="H10" s="12">
        <f t="shared" si="0"/>
        <v>0.020487205630575767</v>
      </c>
      <c r="I10" s="19">
        <f t="shared" si="0"/>
        <v>0.02307967302083333</v>
      </c>
      <c r="J10" s="11">
        <f t="shared" si="0"/>
        <v>0.026376769166666664</v>
      </c>
      <c r="K10" s="11">
        <f t="shared" si="0"/>
        <v>0.0296738653125</v>
      </c>
      <c r="L10" s="12">
        <f t="shared" si="1"/>
        <v>0.030730808445863653</v>
      </c>
      <c r="M10" s="13">
        <f t="shared" si="1"/>
        <v>0.03297096145833333</v>
      </c>
      <c r="N10" s="13">
        <f t="shared" si="1"/>
        <v>0.03626805760416666</v>
      </c>
      <c r="O10" s="14">
        <f t="shared" si="1"/>
        <v>0.03956515375</v>
      </c>
      <c r="P10" s="15">
        <f t="shared" si="1"/>
        <v>0.04097441126115153</v>
      </c>
      <c r="Q10" s="13">
        <f t="shared" si="1"/>
        <v>0.04286224989583333</v>
      </c>
      <c r="R10" s="15">
        <f t="shared" si="1"/>
        <v>0.043222882079107225</v>
      </c>
      <c r="S10" s="14">
        <f t="shared" si="1"/>
        <v>0.04615934604166666</v>
      </c>
      <c r="T10" s="13">
        <f t="shared" si="1"/>
        <v>0.0494564421875</v>
      </c>
      <c r="U10" s="15">
        <f t="shared" si="1"/>
        <v>0.051218014076439417</v>
      </c>
      <c r="V10" s="14">
        <f t="shared" si="2"/>
        <v>0.05275353833333333</v>
      </c>
      <c r="W10" s="13">
        <f t="shared" si="2"/>
        <v>0.05605063447916666</v>
      </c>
      <c r="X10" s="13">
        <f t="shared" si="2"/>
        <v>0.059347730625</v>
      </c>
      <c r="Y10" s="15">
        <f t="shared" si="2"/>
        <v>0.06146161689172731</v>
      </c>
      <c r="Z10" s="13">
        <f t="shared" si="2"/>
        <v>0.06264482677083333</v>
      </c>
      <c r="AA10" s="13">
        <f t="shared" si="2"/>
        <v>0.06594192291666666</v>
      </c>
      <c r="AB10" s="14">
        <f t="shared" si="2"/>
        <v>0.06923901906249999</v>
      </c>
      <c r="AC10" s="15">
        <f t="shared" si="2"/>
        <v>0.07170521970701518</v>
      </c>
      <c r="AD10" s="13">
        <f t="shared" si="2"/>
        <v>0.07253611520833332</v>
      </c>
      <c r="AE10" s="14">
        <f t="shared" si="2"/>
        <v>0.07583321135416667</v>
      </c>
      <c r="AF10" s="13">
        <f t="shared" si="2"/>
        <v>0.0791303075</v>
      </c>
      <c r="AG10" s="15">
        <f t="shared" si="2"/>
        <v>0.08194882252230307</v>
      </c>
      <c r="AH10" s="13">
        <f t="shared" si="2"/>
        <v>0.08242740364583333</v>
      </c>
      <c r="AI10" s="13">
        <f t="shared" si="2"/>
        <v>0.08572449979166666</v>
      </c>
      <c r="AJ10" s="13">
        <f t="shared" si="2"/>
        <v>0.08644576415821445</v>
      </c>
    </row>
    <row r="11" spans="1:36" ht="12.75">
      <c r="A11" s="11">
        <f t="shared" si="3"/>
        <v>0.0033157228124999997</v>
      </c>
      <c r="B11" s="11">
        <f t="shared" si="0"/>
        <v>0.006631445624999999</v>
      </c>
      <c r="C11" s="19">
        <f t="shared" si="0"/>
        <v>0.009947168437499999</v>
      </c>
      <c r="D11" s="12">
        <f t="shared" si="0"/>
        <v>0.010301473185658255</v>
      </c>
      <c r="E11" s="11">
        <f t="shared" si="0"/>
        <v>0.013262891249999999</v>
      </c>
      <c r="F11" s="19">
        <f t="shared" si="0"/>
        <v>0.016578614062499997</v>
      </c>
      <c r="G11" s="11">
        <f t="shared" si="0"/>
        <v>0.019894336874999998</v>
      </c>
      <c r="H11" s="12">
        <f t="shared" si="0"/>
        <v>0.02060294637131651</v>
      </c>
      <c r="I11" s="19">
        <f t="shared" si="0"/>
        <v>0.0232100596875</v>
      </c>
      <c r="J11" s="11">
        <f t="shared" si="0"/>
        <v>0.026525782499999997</v>
      </c>
      <c r="K11" s="11">
        <f t="shared" si="0"/>
        <v>0.029841505312499995</v>
      </c>
      <c r="L11" s="12">
        <f t="shared" si="1"/>
        <v>0.030904419556974764</v>
      </c>
      <c r="M11" s="13">
        <f t="shared" si="1"/>
        <v>0.03315722812499999</v>
      </c>
      <c r="N11" s="13">
        <f t="shared" si="1"/>
        <v>0.0364729509375</v>
      </c>
      <c r="O11" s="14">
        <f t="shared" si="1"/>
        <v>0.039788673749999996</v>
      </c>
      <c r="P11" s="15">
        <f t="shared" si="1"/>
        <v>0.04120589274263302</v>
      </c>
      <c r="Q11" s="13">
        <f t="shared" si="1"/>
        <v>0.043104396562499994</v>
      </c>
      <c r="R11" s="15">
        <f t="shared" si="1"/>
        <v>0.043467066106885006</v>
      </c>
      <c r="S11" s="14">
        <f t="shared" si="1"/>
        <v>0.046420119375</v>
      </c>
      <c r="T11" s="13">
        <f t="shared" si="1"/>
        <v>0.0497358421875</v>
      </c>
      <c r="U11" s="15">
        <f t="shared" si="1"/>
        <v>0.05150736592829127</v>
      </c>
      <c r="V11" s="14">
        <f t="shared" si="2"/>
        <v>0.053051564999999995</v>
      </c>
      <c r="W11" s="13">
        <f t="shared" si="2"/>
        <v>0.05636728781249999</v>
      </c>
      <c r="X11" s="13">
        <f t="shared" si="2"/>
        <v>0.05968301062499999</v>
      </c>
      <c r="Y11" s="15">
        <f t="shared" si="2"/>
        <v>0.06180883911394953</v>
      </c>
      <c r="Z11" s="13">
        <f t="shared" si="2"/>
        <v>0.0629987334375</v>
      </c>
      <c r="AA11" s="13">
        <f t="shared" si="2"/>
        <v>0.06631445624999999</v>
      </c>
      <c r="AB11" s="14">
        <f t="shared" si="2"/>
        <v>0.06963017906249999</v>
      </c>
      <c r="AC11" s="15">
        <f t="shared" si="2"/>
        <v>0.07211031229960778</v>
      </c>
      <c r="AD11" s="13">
        <f t="shared" si="2"/>
        <v>0.072945901875</v>
      </c>
      <c r="AE11" s="14">
        <f t="shared" si="2"/>
        <v>0.07626162468749999</v>
      </c>
      <c r="AF11" s="13">
        <f t="shared" si="2"/>
        <v>0.07957734749999999</v>
      </c>
      <c r="AG11" s="15">
        <f t="shared" si="2"/>
        <v>0.08241178548526604</v>
      </c>
      <c r="AH11" s="13">
        <f t="shared" si="2"/>
        <v>0.0828930703125</v>
      </c>
      <c r="AI11" s="13">
        <f t="shared" si="2"/>
        <v>0.08620879312499999</v>
      </c>
      <c r="AJ11" s="13">
        <f t="shared" si="2"/>
        <v>0.08693413221377001</v>
      </c>
    </row>
    <row r="12" spans="1:36" ht="12.75">
      <c r="A12" s="11">
        <f t="shared" si="3"/>
        <v>0.0033343494791666663</v>
      </c>
      <c r="B12" s="11">
        <f t="shared" si="0"/>
        <v>0.006668698958333333</v>
      </c>
      <c r="C12" s="19">
        <f t="shared" si="0"/>
        <v>0.010003048437499999</v>
      </c>
      <c r="D12" s="12">
        <f t="shared" si="0"/>
        <v>0.010359343556028624</v>
      </c>
      <c r="E12" s="11">
        <f t="shared" si="0"/>
        <v>0.013337397916666665</v>
      </c>
      <c r="F12" s="19">
        <f t="shared" si="0"/>
        <v>0.016671747395833332</v>
      </c>
      <c r="G12" s="11">
        <f t="shared" si="0"/>
        <v>0.020006096874999997</v>
      </c>
      <c r="H12" s="12">
        <f t="shared" si="0"/>
        <v>0.02071868711205725</v>
      </c>
      <c r="I12" s="19">
        <f t="shared" si="0"/>
        <v>0.023340446354166666</v>
      </c>
      <c r="J12" s="11">
        <f t="shared" si="0"/>
        <v>0.02667479583333333</v>
      </c>
      <c r="K12" s="11">
        <f t="shared" si="0"/>
        <v>0.030009145312499996</v>
      </c>
      <c r="L12" s="12">
        <f t="shared" si="1"/>
        <v>0.031078030668085874</v>
      </c>
      <c r="M12" s="13">
        <f t="shared" si="1"/>
        <v>0.033343494791666664</v>
      </c>
      <c r="N12" s="13">
        <f t="shared" si="1"/>
        <v>0.03667784427083333</v>
      </c>
      <c r="O12" s="14">
        <f t="shared" si="1"/>
        <v>0.040012193749999994</v>
      </c>
      <c r="P12" s="15">
        <f t="shared" si="1"/>
        <v>0.0414373742241145</v>
      </c>
      <c r="Q12" s="13">
        <f t="shared" si="1"/>
        <v>0.04334654322916666</v>
      </c>
      <c r="R12" s="15">
        <f t="shared" si="1"/>
        <v>0.04371125013466278</v>
      </c>
      <c r="S12" s="14">
        <f t="shared" si="1"/>
        <v>0.04668089270833333</v>
      </c>
      <c r="T12" s="13">
        <f t="shared" si="1"/>
        <v>0.050015242187499996</v>
      </c>
      <c r="U12" s="15">
        <f t="shared" si="1"/>
        <v>0.05179671778014312</v>
      </c>
      <c r="V12" s="14">
        <f t="shared" si="2"/>
        <v>0.05334959166666666</v>
      </c>
      <c r="W12" s="13">
        <f t="shared" si="2"/>
        <v>0.056683941145833326</v>
      </c>
      <c r="X12" s="13">
        <f t="shared" si="2"/>
        <v>0.06001829062499999</v>
      </c>
      <c r="Y12" s="15">
        <f t="shared" si="2"/>
        <v>0.06215606133617175</v>
      </c>
      <c r="Z12" s="13">
        <f t="shared" si="2"/>
        <v>0.06335264010416666</v>
      </c>
      <c r="AA12" s="13">
        <f t="shared" si="2"/>
        <v>0.06668698958333333</v>
      </c>
      <c r="AB12" s="14">
        <f t="shared" si="2"/>
        <v>0.0700213390625</v>
      </c>
      <c r="AC12" s="15">
        <f t="shared" si="2"/>
        <v>0.07251540489220037</v>
      </c>
      <c r="AD12" s="13">
        <f t="shared" si="2"/>
        <v>0.07335568854166666</v>
      </c>
      <c r="AE12" s="14">
        <f t="shared" si="2"/>
        <v>0.07669003802083332</v>
      </c>
      <c r="AF12" s="13">
        <f t="shared" si="2"/>
        <v>0.08002438749999999</v>
      </c>
      <c r="AG12" s="15">
        <f t="shared" si="2"/>
        <v>0.082874748448229</v>
      </c>
      <c r="AH12" s="13">
        <f t="shared" si="2"/>
        <v>0.08335873697916665</v>
      </c>
      <c r="AI12" s="13">
        <f t="shared" si="2"/>
        <v>0.08669308645833332</v>
      </c>
      <c r="AJ12" s="13">
        <f t="shared" si="2"/>
        <v>0.08742250026932556</v>
      </c>
    </row>
    <row r="13" spans="1:36" ht="12.75">
      <c r="A13" s="11">
        <f t="shared" si="3"/>
        <v>0.003352976145833333</v>
      </c>
      <c r="B13" s="11">
        <f t="shared" si="0"/>
        <v>0.006705952291666666</v>
      </c>
      <c r="C13" s="19">
        <f t="shared" si="0"/>
        <v>0.0100589284375</v>
      </c>
      <c r="D13" s="12">
        <f t="shared" si="0"/>
        <v>0.010417213926398996</v>
      </c>
      <c r="E13" s="11">
        <f t="shared" si="0"/>
        <v>0.013411904583333332</v>
      </c>
      <c r="F13" s="19">
        <f t="shared" si="0"/>
        <v>0.016764880729166664</v>
      </c>
      <c r="G13" s="11">
        <f t="shared" si="0"/>
        <v>0.020117856875</v>
      </c>
      <c r="H13" s="12">
        <f t="shared" si="0"/>
        <v>0.02083442785279799</v>
      </c>
      <c r="I13" s="19">
        <f t="shared" si="0"/>
        <v>0.02347083302083333</v>
      </c>
      <c r="J13" s="11">
        <f t="shared" si="0"/>
        <v>0.026823809166666664</v>
      </c>
      <c r="K13" s="11">
        <f t="shared" si="0"/>
        <v>0.030176785312499996</v>
      </c>
      <c r="L13" s="12">
        <f t="shared" si="1"/>
        <v>0.03125164177919699</v>
      </c>
      <c r="M13" s="13">
        <f t="shared" si="1"/>
        <v>0.03352976145833333</v>
      </c>
      <c r="N13" s="13">
        <f t="shared" si="1"/>
        <v>0.03688273760416666</v>
      </c>
      <c r="O13" s="14">
        <f t="shared" si="1"/>
        <v>0.04023571375</v>
      </c>
      <c r="P13" s="15">
        <f t="shared" si="1"/>
        <v>0.04166885570559598</v>
      </c>
      <c r="Q13" s="13">
        <f t="shared" si="1"/>
        <v>0.04358868989583333</v>
      </c>
      <c r="R13" s="15">
        <f t="shared" si="1"/>
        <v>0.043955434162440556</v>
      </c>
      <c r="S13" s="14">
        <f t="shared" si="1"/>
        <v>0.04694166604166666</v>
      </c>
      <c r="T13" s="13">
        <f t="shared" si="1"/>
        <v>0.050294642187499995</v>
      </c>
      <c r="U13" s="15">
        <f t="shared" si="1"/>
        <v>0.052086069631994976</v>
      </c>
      <c r="V13" s="14">
        <f t="shared" si="2"/>
        <v>0.05364761833333333</v>
      </c>
      <c r="W13" s="13">
        <f t="shared" si="2"/>
        <v>0.05700059447916666</v>
      </c>
      <c r="X13" s="13">
        <f t="shared" si="2"/>
        <v>0.06035357062499999</v>
      </c>
      <c r="Y13" s="15">
        <f t="shared" si="2"/>
        <v>0.06250328355839398</v>
      </c>
      <c r="Z13" s="13">
        <f t="shared" si="2"/>
        <v>0.06370654677083333</v>
      </c>
      <c r="AA13" s="13">
        <f t="shared" si="2"/>
        <v>0.06705952291666666</v>
      </c>
      <c r="AB13" s="14">
        <f t="shared" si="2"/>
        <v>0.0704124990625</v>
      </c>
      <c r="AC13" s="15">
        <f t="shared" si="2"/>
        <v>0.07292049748479296</v>
      </c>
      <c r="AD13" s="13">
        <f t="shared" si="2"/>
        <v>0.07376547520833332</v>
      </c>
      <c r="AE13" s="14">
        <f t="shared" si="2"/>
        <v>0.07711845135416666</v>
      </c>
      <c r="AF13" s="13">
        <f t="shared" si="2"/>
        <v>0.0804714275</v>
      </c>
      <c r="AG13" s="15">
        <f t="shared" si="2"/>
        <v>0.08333771141119196</v>
      </c>
      <c r="AH13" s="13">
        <f t="shared" si="2"/>
        <v>0.08382440364583332</v>
      </c>
      <c r="AI13" s="13">
        <f t="shared" si="2"/>
        <v>0.08717737979166666</v>
      </c>
      <c r="AJ13" s="13">
        <f t="shared" si="2"/>
        <v>0.08791086832488111</v>
      </c>
    </row>
    <row r="14" spans="1:36" ht="12.75">
      <c r="A14" s="11">
        <f t="shared" si="3"/>
        <v>0.0033716028124999996</v>
      </c>
      <c r="B14" s="11">
        <f aca="true" t="shared" si="4" ref="B14:K23">$A14*(B$3/$A$3)</f>
        <v>0.006743205624999999</v>
      </c>
      <c r="C14" s="19">
        <f t="shared" si="4"/>
        <v>0.0101148084375</v>
      </c>
      <c r="D14" s="12">
        <f t="shared" si="4"/>
        <v>0.010475084296769365</v>
      </c>
      <c r="E14" s="11">
        <f t="shared" si="4"/>
        <v>0.013486411249999998</v>
      </c>
      <c r="F14" s="19">
        <f t="shared" si="4"/>
        <v>0.0168580140625</v>
      </c>
      <c r="G14" s="11">
        <f t="shared" si="4"/>
        <v>0.020229616875</v>
      </c>
      <c r="H14" s="12">
        <f t="shared" si="4"/>
        <v>0.02095016859353873</v>
      </c>
      <c r="I14" s="19">
        <f t="shared" si="4"/>
        <v>0.023601219687499998</v>
      </c>
      <c r="J14" s="11">
        <f t="shared" si="4"/>
        <v>0.026972822499999997</v>
      </c>
      <c r="K14" s="11">
        <f t="shared" si="4"/>
        <v>0.030344425312499996</v>
      </c>
      <c r="L14" s="12">
        <f aca="true" t="shared" si="5" ref="L14:U23">$A14*(L$3/$A$3)</f>
        <v>0.0314252528903081</v>
      </c>
      <c r="M14" s="13">
        <f t="shared" si="5"/>
        <v>0.033716028125</v>
      </c>
      <c r="N14" s="13">
        <f t="shared" si="5"/>
        <v>0.0370876309375</v>
      </c>
      <c r="O14" s="14">
        <f t="shared" si="5"/>
        <v>0.04045923375</v>
      </c>
      <c r="P14" s="15">
        <f t="shared" si="5"/>
        <v>0.04190033718707746</v>
      </c>
      <c r="Q14" s="13">
        <f t="shared" si="5"/>
        <v>0.043830836562499996</v>
      </c>
      <c r="R14" s="15">
        <f t="shared" si="5"/>
        <v>0.04419961819021834</v>
      </c>
      <c r="S14" s="14">
        <f t="shared" si="5"/>
        <v>0.047202439374999995</v>
      </c>
      <c r="T14" s="13">
        <f t="shared" si="5"/>
        <v>0.050574042187499994</v>
      </c>
      <c r="U14" s="15">
        <f t="shared" si="5"/>
        <v>0.05237542148384682</v>
      </c>
      <c r="V14" s="14">
        <f aca="true" t="shared" si="6" ref="V14:AJ23">$A14*(V$3/$A$3)</f>
        <v>0.05394564499999999</v>
      </c>
      <c r="W14" s="13">
        <f t="shared" si="6"/>
        <v>0.05731724781249999</v>
      </c>
      <c r="X14" s="13">
        <f t="shared" si="6"/>
        <v>0.06068885062499999</v>
      </c>
      <c r="Y14" s="15">
        <f t="shared" si="6"/>
        <v>0.0628505057806162</v>
      </c>
      <c r="Z14" s="13">
        <f t="shared" si="6"/>
        <v>0.0640604534375</v>
      </c>
      <c r="AA14" s="13">
        <f t="shared" si="6"/>
        <v>0.06743205625</v>
      </c>
      <c r="AB14" s="14">
        <f t="shared" si="6"/>
        <v>0.0708036590625</v>
      </c>
      <c r="AC14" s="15">
        <f t="shared" si="6"/>
        <v>0.07332559007738555</v>
      </c>
      <c r="AD14" s="13">
        <f t="shared" si="6"/>
        <v>0.074175261875</v>
      </c>
      <c r="AE14" s="14">
        <f t="shared" si="6"/>
        <v>0.0775468646875</v>
      </c>
      <c r="AF14" s="13">
        <f t="shared" si="6"/>
        <v>0.0809184675</v>
      </c>
      <c r="AG14" s="15">
        <f t="shared" si="6"/>
        <v>0.08380067437415492</v>
      </c>
      <c r="AH14" s="13">
        <f t="shared" si="6"/>
        <v>0.08429007031249999</v>
      </c>
      <c r="AI14" s="13">
        <f t="shared" si="6"/>
        <v>0.08766167312499999</v>
      </c>
      <c r="AJ14" s="13">
        <f t="shared" si="6"/>
        <v>0.08839923638043667</v>
      </c>
    </row>
    <row r="15" spans="1:36" ht="12.75">
      <c r="A15" s="11">
        <f t="shared" si="3"/>
        <v>0.0033902294791666662</v>
      </c>
      <c r="B15" s="11">
        <f t="shared" si="4"/>
        <v>0.0067804589583333325</v>
      </c>
      <c r="C15" s="19">
        <f t="shared" si="4"/>
        <v>0.010170688437499999</v>
      </c>
      <c r="D15" s="12">
        <f t="shared" si="4"/>
        <v>0.010532954667139735</v>
      </c>
      <c r="E15" s="11">
        <f t="shared" si="4"/>
        <v>0.013560917916666665</v>
      </c>
      <c r="F15" s="19">
        <f t="shared" si="4"/>
        <v>0.01695114739583333</v>
      </c>
      <c r="G15" s="11">
        <f t="shared" si="4"/>
        <v>0.020341376874999997</v>
      </c>
      <c r="H15" s="12">
        <f t="shared" si="4"/>
        <v>0.02106590933427947</v>
      </c>
      <c r="I15" s="19">
        <f t="shared" si="4"/>
        <v>0.023731606354166664</v>
      </c>
      <c r="J15" s="11">
        <f t="shared" si="4"/>
        <v>0.02712183583333333</v>
      </c>
      <c r="K15" s="11">
        <f t="shared" si="4"/>
        <v>0.030512065312499996</v>
      </c>
      <c r="L15" s="12">
        <f t="shared" si="5"/>
        <v>0.03159886400141921</v>
      </c>
      <c r="M15" s="13">
        <f t="shared" si="5"/>
        <v>0.03390229479166666</v>
      </c>
      <c r="N15" s="13">
        <f t="shared" si="5"/>
        <v>0.03729252427083333</v>
      </c>
      <c r="O15" s="14">
        <f t="shared" si="5"/>
        <v>0.040682753749999995</v>
      </c>
      <c r="P15" s="15">
        <f t="shared" si="5"/>
        <v>0.04213181866855894</v>
      </c>
      <c r="Q15" s="13">
        <f t="shared" si="5"/>
        <v>0.04407298322916666</v>
      </c>
      <c r="R15" s="15">
        <f t="shared" si="5"/>
        <v>0.04444380221799611</v>
      </c>
      <c r="S15" s="14">
        <f t="shared" si="5"/>
        <v>0.04746321270833333</v>
      </c>
      <c r="T15" s="13">
        <f t="shared" si="5"/>
        <v>0.05085344218749999</v>
      </c>
      <c r="U15" s="15">
        <f t="shared" si="5"/>
        <v>0.052664773335698675</v>
      </c>
      <c r="V15" s="14">
        <f t="shared" si="6"/>
        <v>0.05424367166666666</v>
      </c>
      <c r="W15" s="13">
        <f t="shared" si="6"/>
        <v>0.057633901145833326</v>
      </c>
      <c r="X15" s="13">
        <f t="shared" si="6"/>
        <v>0.06102413062499999</v>
      </c>
      <c r="Y15" s="15">
        <f t="shared" si="6"/>
        <v>0.06319772800283842</v>
      </c>
      <c r="Z15" s="13">
        <f t="shared" si="6"/>
        <v>0.06441436010416665</v>
      </c>
      <c r="AA15" s="13">
        <f t="shared" si="6"/>
        <v>0.06780458958333332</v>
      </c>
      <c r="AB15" s="14">
        <f t="shared" si="6"/>
        <v>0.0711948190625</v>
      </c>
      <c r="AC15" s="15">
        <f t="shared" si="6"/>
        <v>0.07373068266997815</v>
      </c>
      <c r="AD15" s="13">
        <f t="shared" si="6"/>
        <v>0.07458504854166666</v>
      </c>
      <c r="AE15" s="14">
        <f t="shared" si="6"/>
        <v>0.07797527802083332</v>
      </c>
      <c r="AF15" s="13">
        <f t="shared" si="6"/>
        <v>0.08136550749999999</v>
      </c>
      <c r="AG15" s="15">
        <f t="shared" si="6"/>
        <v>0.08426363733711788</v>
      </c>
      <c r="AH15" s="13">
        <f t="shared" si="6"/>
        <v>0.08475573697916666</v>
      </c>
      <c r="AI15" s="13">
        <f t="shared" si="6"/>
        <v>0.08814596645833332</v>
      </c>
      <c r="AJ15" s="13">
        <f t="shared" si="6"/>
        <v>0.08888760443599222</v>
      </c>
    </row>
    <row r="16" spans="1:36" ht="12.75">
      <c r="A16" s="11">
        <f t="shared" si="3"/>
        <v>0.003408856145833333</v>
      </c>
      <c r="B16" s="11">
        <f t="shared" si="4"/>
        <v>0.006817712291666666</v>
      </c>
      <c r="C16" s="19">
        <f t="shared" si="4"/>
        <v>0.010226568437499998</v>
      </c>
      <c r="D16" s="12">
        <f t="shared" si="4"/>
        <v>0.010590825037510106</v>
      </c>
      <c r="E16" s="11">
        <f t="shared" si="4"/>
        <v>0.013635424583333331</v>
      </c>
      <c r="F16" s="19">
        <f t="shared" si="4"/>
        <v>0.017044280729166663</v>
      </c>
      <c r="G16" s="11">
        <f t="shared" si="4"/>
        <v>0.020453136874999996</v>
      </c>
      <c r="H16" s="12">
        <f t="shared" si="4"/>
        <v>0.021181650075020212</v>
      </c>
      <c r="I16" s="19">
        <f t="shared" si="4"/>
        <v>0.02386199302083333</v>
      </c>
      <c r="J16" s="11">
        <f t="shared" si="4"/>
        <v>0.027270849166666663</v>
      </c>
      <c r="K16" s="11">
        <f t="shared" si="4"/>
        <v>0.030679705312499996</v>
      </c>
      <c r="L16" s="12">
        <f t="shared" si="5"/>
        <v>0.03177247511253032</v>
      </c>
      <c r="M16" s="13">
        <f t="shared" si="5"/>
        <v>0.034088561458333326</v>
      </c>
      <c r="N16" s="13">
        <f t="shared" si="5"/>
        <v>0.03749741760416666</v>
      </c>
      <c r="O16" s="14">
        <f t="shared" si="5"/>
        <v>0.04090627374999999</v>
      </c>
      <c r="P16" s="15">
        <f t="shared" si="5"/>
        <v>0.042363300150040424</v>
      </c>
      <c r="Q16" s="13">
        <f t="shared" si="5"/>
        <v>0.044315129895833326</v>
      </c>
      <c r="R16" s="15">
        <f t="shared" si="5"/>
        <v>0.04468798624577389</v>
      </c>
      <c r="S16" s="14">
        <f t="shared" si="5"/>
        <v>0.04772398604166666</v>
      </c>
      <c r="T16" s="13">
        <f t="shared" si="5"/>
        <v>0.05113284218749999</v>
      </c>
      <c r="U16" s="15">
        <f t="shared" si="5"/>
        <v>0.05295412518755053</v>
      </c>
      <c r="V16" s="14">
        <f t="shared" si="6"/>
        <v>0.054541698333333326</v>
      </c>
      <c r="W16" s="13">
        <f t="shared" si="6"/>
        <v>0.05795055447916666</v>
      </c>
      <c r="X16" s="13">
        <f t="shared" si="6"/>
        <v>0.06135941062499999</v>
      </c>
      <c r="Y16" s="15">
        <f t="shared" si="6"/>
        <v>0.06354495022506064</v>
      </c>
      <c r="Z16" s="13">
        <f t="shared" si="6"/>
        <v>0.06476826677083332</v>
      </c>
      <c r="AA16" s="13">
        <f t="shared" si="6"/>
        <v>0.06817712291666665</v>
      </c>
      <c r="AB16" s="14">
        <f t="shared" si="6"/>
        <v>0.07158597906249999</v>
      </c>
      <c r="AC16" s="15">
        <f t="shared" si="6"/>
        <v>0.07413577526257073</v>
      </c>
      <c r="AD16" s="13">
        <f t="shared" si="6"/>
        <v>0.07499483520833332</v>
      </c>
      <c r="AE16" s="14">
        <f t="shared" si="6"/>
        <v>0.07840369135416665</v>
      </c>
      <c r="AF16" s="13">
        <f t="shared" si="6"/>
        <v>0.08181254749999999</v>
      </c>
      <c r="AG16" s="15">
        <f t="shared" si="6"/>
        <v>0.08472660030008085</v>
      </c>
      <c r="AH16" s="13">
        <f t="shared" si="6"/>
        <v>0.08522140364583332</v>
      </c>
      <c r="AI16" s="13">
        <f t="shared" si="6"/>
        <v>0.08863025979166665</v>
      </c>
      <c r="AJ16" s="13">
        <f t="shared" si="6"/>
        <v>0.08937597249154779</v>
      </c>
    </row>
    <row r="17" spans="1:36" ht="12.75">
      <c r="A17" s="11">
        <f t="shared" si="3"/>
        <v>0.0034274828124999995</v>
      </c>
      <c r="B17" s="11">
        <f t="shared" si="4"/>
        <v>0.006854965624999999</v>
      </c>
      <c r="C17" s="19">
        <f t="shared" si="4"/>
        <v>0.010282448437499998</v>
      </c>
      <c r="D17" s="12">
        <f t="shared" si="4"/>
        <v>0.010648695407880476</v>
      </c>
      <c r="E17" s="11">
        <f t="shared" si="4"/>
        <v>0.013709931249999998</v>
      </c>
      <c r="F17" s="19">
        <f t="shared" si="4"/>
        <v>0.0171374140625</v>
      </c>
      <c r="G17" s="11">
        <f t="shared" si="4"/>
        <v>0.020564896874999995</v>
      </c>
      <c r="H17" s="12">
        <f t="shared" si="4"/>
        <v>0.02129739081576095</v>
      </c>
      <c r="I17" s="19">
        <f t="shared" si="4"/>
        <v>0.023992379687499996</v>
      </c>
      <c r="J17" s="11">
        <f t="shared" si="4"/>
        <v>0.027419862499999996</v>
      </c>
      <c r="K17" s="11">
        <f t="shared" si="4"/>
        <v>0.030847345312499996</v>
      </c>
      <c r="L17" s="12">
        <f t="shared" si="5"/>
        <v>0.03194608622364143</v>
      </c>
      <c r="M17" s="13">
        <f t="shared" si="5"/>
        <v>0.034274828125</v>
      </c>
      <c r="N17" s="13">
        <f t="shared" si="5"/>
        <v>0.0377023109375</v>
      </c>
      <c r="O17" s="14">
        <f t="shared" si="5"/>
        <v>0.04112979374999999</v>
      </c>
      <c r="P17" s="15">
        <f t="shared" si="5"/>
        <v>0.0425947816315219</v>
      </c>
      <c r="Q17" s="13">
        <f t="shared" si="5"/>
        <v>0.04455727656249999</v>
      </c>
      <c r="R17" s="15">
        <f t="shared" si="5"/>
        <v>0.04493217027355167</v>
      </c>
      <c r="S17" s="14">
        <f t="shared" si="5"/>
        <v>0.04798475937499999</v>
      </c>
      <c r="T17" s="13">
        <f t="shared" si="5"/>
        <v>0.05141224218749999</v>
      </c>
      <c r="U17" s="15">
        <f t="shared" si="5"/>
        <v>0.05324347703940238</v>
      </c>
      <c r="V17" s="14">
        <f t="shared" si="6"/>
        <v>0.05483972499999999</v>
      </c>
      <c r="W17" s="13">
        <f t="shared" si="6"/>
        <v>0.05826720781249999</v>
      </c>
      <c r="X17" s="13">
        <f t="shared" si="6"/>
        <v>0.06169469062499999</v>
      </c>
      <c r="Y17" s="15">
        <f t="shared" si="6"/>
        <v>0.06389217244728286</v>
      </c>
      <c r="Z17" s="13">
        <f t="shared" si="6"/>
        <v>0.06512217343749999</v>
      </c>
      <c r="AA17" s="13">
        <f t="shared" si="6"/>
        <v>0.06854965625</v>
      </c>
      <c r="AB17" s="14">
        <f t="shared" si="6"/>
        <v>0.07197713906249999</v>
      </c>
      <c r="AC17" s="15">
        <f t="shared" si="6"/>
        <v>0.07454086785516333</v>
      </c>
      <c r="AD17" s="13">
        <f t="shared" si="6"/>
        <v>0.075404621875</v>
      </c>
      <c r="AE17" s="14">
        <f t="shared" si="6"/>
        <v>0.07883210468749999</v>
      </c>
      <c r="AF17" s="13">
        <f t="shared" si="6"/>
        <v>0.08225958749999998</v>
      </c>
      <c r="AG17" s="15">
        <f t="shared" si="6"/>
        <v>0.0851895632630438</v>
      </c>
      <c r="AH17" s="13">
        <f t="shared" si="6"/>
        <v>0.08568707031249999</v>
      </c>
      <c r="AI17" s="13">
        <f t="shared" si="6"/>
        <v>0.08911455312499998</v>
      </c>
      <c r="AJ17" s="13">
        <f t="shared" si="6"/>
        <v>0.08986434054710334</v>
      </c>
    </row>
    <row r="18" spans="1:36" ht="12.75">
      <c r="A18" s="11">
        <f t="shared" si="3"/>
        <v>0.003446109479166666</v>
      </c>
      <c r="B18" s="11">
        <f t="shared" si="4"/>
        <v>0.006892218958333332</v>
      </c>
      <c r="C18" s="19">
        <f t="shared" si="4"/>
        <v>0.010338328437499999</v>
      </c>
      <c r="D18" s="12">
        <f t="shared" si="4"/>
        <v>0.010706565778250847</v>
      </c>
      <c r="E18" s="11">
        <f t="shared" si="4"/>
        <v>0.013784437916666665</v>
      </c>
      <c r="F18" s="19">
        <f t="shared" si="4"/>
        <v>0.01723054739583333</v>
      </c>
      <c r="G18" s="11">
        <f t="shared" si="4"/>
        <v>0.020676656874999998</v>
      </c>
      <c r="H18" s="12">
        <f t="shared" si="4"/>
        <v>0.021413131556501694</v>
      </c>
      <c r="I18" s="19">
        <f t="shared" si="4"/>
        <v>0.02412276635416666</v>
      </c>
      <c r="J18" s="11">
        <f t="shared" si="4"/>
        <v>0.02756887583333333</v>
      </c>
      <c r="K18" s="11">
        <f t="shared" si="4"/>
        <v>0.031014985312499996</v>
      </c>
      <c r="L18" s="12">
        <f t="shared" si="5"/>
        <v>0.03211969733475254</v>
      </c>
      <c r="M18" s="13">
        <f t="shared" si="5"/>
        <v>0.03446109479166666</v>
      </c>
      <c r="N18" s="13">
        <f t="shared" si="5"/>
        <v>0.03790720427083333</v>
      </c>
      <c r="O18" s="14">
        <f t="shared" si="5"/>
        <v>0.041353313749999995</v>
      </c>
      <c r="P18" s="15">
        <f t="shared" si="5"/>
        <v>0.04282626311300339</v>
      </c>
      <c r="Q18" s="13">
        <f t="shared" si="5"/>
        <v>0.04479942322916666</v>
      </c>
      <c r="R18" s="15">
        <f t="shared" si="5"/>
        <v>0.04517635430132944</v>
      </c>
      <c r="S18" s="14">
        <f t="shared" si="5"/>
        <v>0.04824553270833332</v>
      </c>
      <c r="T18" s="13">
        <f t="shared" si="5"/>
        <v>0.05169164218749999</v>
      </c>
      <c r="U18" s="15">
        <f t="shared" si="5"/>
        <v>0.05353282889125423</v>
      </c>
      <c r="V18" s="14">
        <f t="shared" si="6"/>
        <v>0.05513775166666666</v>
      </c>
      <c r="W18" s="13">
        <f t="shared" si="6"/>
        <v>0.058583861145833326</v>
      </c>
      <c r="X18" s="13">
        <f t="shared" si="6"/>
        <v>0.06202997062499999</v>
      </c>
      <c r="Y18" s="15">
        <f t="shared" si="6"/>
        <v>0.06423939466950508</v>
      </c>
      <c r="Z18" s="13">
        <f t="shared" si="6"/>
        <v>0.06547608010416665</v>
      </c>
      <c r="AA18" s="13">
        <f t="shared" si="6"/>
        <v>0.06892218958333332</v>
      </c>
      <c r="AB18" s="14">
        <f t="shared" si="6"/>
        <v>0.07236829906249999</v>
      </c>
      <c r="AC18" s="15">
        <f t="shared" si="6"/>
        <v>0.07494596044775592</v>
      </c>
      <c r="AD18" s="13">
        <f t="shared" si="6"/>
        <v>0.07581440854166666</v>
      </c>
      <c r="AE18" s="14">
        <f t="shared" si="6"/>
        <v>0.07926051802083332</v>
      </c>
      <c r="AF18" s="13">
        <f t="shared" si="6"/>
        <v>0.08270662749999999</v>
      </c>
      <c r="AG18" s="15">
        <f t="shared" si="6"/>
        <v>0.08565252622600678</v>
      </c>
      <c r="AH18" s="13">
        <f t="shared" si="6"/>
        <v>0.08615273697916666</v>
      </c>
      <c r="AI18" s="13">
        <f t="shared" si="6"/>
        <v>0.08959884645833333</v>
      </c>
      <c r="AJ18" s="13">
        <f t="shared" si="6"/>
        <v>0.09035270860265888</v>
      </c>
    </row>
    <row r="19" spans="1:36" ht="12.75">
      <c r="A19" s="11">
        <f t="shared" si="3"/>
        <v>0.0034647361458333328</v>
      </c>
      <c r="B19" s="11">
        <f t="shared" si="4"/>
        <v>0.0069294722916666655</v>
      </c>
      <c r="C19" s="19">
        <f t="shared" si="4"/>
        <v>0.010394208437499998</v>
      </c>
      <c r="D19" s="12">
        <f t="shared" si="4"/>
        <v>0.010764436148621217</v>
      </c>
      <c r="E19" s="11">
        <f t="shared" si="4"/>
        <v>0.013858944583333331</v>
      </c>
      <c r="F19" s="19">
        <f t="shared" si="4"/>
        <v>0.017323680729166666</v>
      </c>
      <c r="G19" s="11">
        <f t="shared" si="4"/>
        <v>0.020788416874999997</v>
      </c>
      <c r="H19" s="12">
        <f t="shared" si="4"/>
        <v>0.021528872297242433</v>
      </c>
      <c r="I19" s="19">
        <f t="shared" si="4"/>
        <v>0.024253153020833328</v>
      </c>
      <c r="J19" s="11">
        <f t="shared" si="4"/>
        <v>0.027717889166666662</v>
      </c>
      <c r="K19" s="11">
        <f t="shared" si="4"/>
        <v>0.031182625312499997</v>
      </c>
      <c r="L19" s="12">
        <f t="shared" si="5"/>
        <v>0.03229330844586365</v>
      </c>
      <c r="M19" s="13">
        <f t="shared" si="5"/>
        <v>0.03464736145833333</v>
      </c>
      <c r="N19" s="13">
        <f t="shared" si="5"/>
        <v>0.03811209760416666</v>
      </c>
      <c r="O19" s="14">
        <f t="shared" si="5"/>
        <v>0.04157683374999999</v>
      </c>
      <c r="P19" s="15">
        <f t="shared" si="5"/>
        <v>0.043057744594484866</v>
      </c>
      <c r="Q19" s="13">
        <f t="shared" si="5"/>
        <v>0.04504156989583333</v>
      </c>
      <c r="R19" s="15">
        <f t="shared" si="5"/>
        <v>0.045420538329107224</v>
      </c>
      <c r="S19" s="14">
        <f t="shared" si="5"/>
        <v>0.048506306041666655</v>
      </c>
      <c r="T19" s="13">
        <f t="shared" si="5"/>
        <v>0.05197104218749999</v>
      </c>
      <c r="U19" s="15">
        <f t="shared" si="5"/>
        <v>0.05382218074310608</v>
      </c>
      <c r="V19" s="14">
        <f t="shared" si="6"/>
        <v>0.055435778333333324</v>
      </c>
      <c r="W19" s="13">
        <f t="shared" si="6"/>
        <v>0.05890051447916666</v>
      </c>
      <c r="X19" s="13">
        <f t="shared" si="6"/>
        <v>0.06236525062499999</v>
      </c>
      <c r="Y19" s="15">
        <f t="shared" si="6"/>
        <v>0.0645866168917273</v>
      </c>
      <c r="Z19" s="13">
        <f t="shared" si="6"/>
        <v>0.06582998677083332</v>
      </c>
      <c r="AA19" s="13">
        <f t="shared" si="6"/>
        <v>0.06929472291666666</v>
      </c>
      <c r="AB19" s="14">
        <f t="shared" si="6"/>
        <v>0.07275945906249999</v>
      </c>
      <c r="AC19" s="15">
        <f t="shared" si="6"/>
        <v>0.07535105304034852</v>
      </c>
      <c r="AD19" s="13">
        <f t="shared" si="6"/>
        <v>0.07622419520833332</v>
      </c>
      <c r="AE19" s="14">
        <f t="shared" si="6"/>
        <v>0.07968893135416666</v>
      </c>
      <c r="AF19" s="13">
        <f t="shared" si="6"/>
        <v>0.08315366749999999</v>
      </c>
      <c r="AG19" s="15">
        <f t="shared" si="6"/>
        <v>0.08611548918896973</v>
      </c>
      <c r="AH19" s="13">
        <f t="shared" si="6"/>
        <v>0.08661840364583331</v>
      </c>
      <c r="AI19" s="13">
        <f t="shared" si="6"/>
        <v>0.09008313979166666</v>
      </c>
      <c r="AJ19" s="13">
        <f t="shared" si="6"/>
        <v>0.09084107665821445</v>
      </c>
    </row>
    <row r="20" spans="1:36" ht="12.75">
      <c r="A20" s="11">
        <f t="shared" si="3"/>
        <v>0.0034833628124999994</v>
      </c>
      <c r="B20" s="11">
        <f t="shared" si="4"/>
        <v>0.006966725624999999</v>
      </c>
      <c r="C20" s="19">
        <f t="shared" si="4"/>
        <v>0.010450088437499998</v>
      </c>
      <c r="D20" s="12">
        <f t="shared" si="4"/>
        <v>0.010822306518991586</v>
      </c>
      <c r="E20" s="11">
        <f t="shared" si="4"/>
        <v>0.013933451249999998</v>
      </c>
      <c r="F20" s="19">
        <f t="shared" si="4"/>
        <v>0.017416814062499997</v>
      </c>
      <c r="G20" s="11">
        <f t="shared" si="4"/>
        <v>0.020900176874999996</v>
      </c>
      <c r="H20" s="12">
        <f t="shared" si="4"/>
        <v>0.021644613037983172</v>
      </c>
      <c r="I20" s="19">
        <f t="shared" si="4"/>
        <v>0.024383539687499997</v>
      </c>
      <c r="J20" s="11">
        <f t="shared" si="4"/>
        <v>0.027866902499999995</v>
      </c>
      <c r="K20" s="11">
        <f t="shared" si="4"/>
        <v>0.03135026531249999</v>
      </c>
      <c r="L20" s="12">
        <f t="shared" si="5"/>
        <v>0.03246691955697476</v>
      </c>
      <c r="M20" s="13">
        <f t="shared" si="5"/>
        <v>0.034833628124999995</v>
      </c>
      <c r="N20" s="13">
        <f t="shared" si="5"/>
        <v>0.038316990937499996</v>
      </c>
      <c r="O20" s="14">
        <f t="shared" si="5"/>
        <v>0.04180035374999999</v>
      </c>
      <c r="P20" s="15">
        <f t="shared" si="5"/>
        <v>0.043289226075966344</v>
      </c>
      <c r="Q20" s="13">
        <f t="shared" si="5"/>
        <v>0.04528371656249999</v>
      </c>
      <c r="R20" s="15">
        <f t="shared" si="5"/>
        <v>0.045664722356885</v>
      </c>
      <c r="S20" s="14">
        <f t="shared" si="5"/>
        <v>0.048767079374999994</v>
      </c>
      <c r="T20" s="13">
        <f t="shared" si="5"/>
        <v>0.05225044218749999</v>
      </c>
      <c r="U20" s="15">
        <f t="shared" si="5"/>
        <v>0.054111532594957934</v>
      </c>
      <c r="V20" s="14">
        <f t="shared" si="6"/>
        <v>0.05573380499999999</v>
      </c>
      <c r="W20" s="13">
        <f t="shared" si="6"/>
        <v>0.05921716781249999</v>
      </c>
      <c r="X20" s="13">
        <f t="shared" si="6"/>
        <v>0.06270053062499999</v>
      </c>
      <c r="Y20" s="15">
        <f t="shared" si="6"/>
        <v>0.06493383911394952</v>
      </c>
      <c r="Z20" s="13">
        <f t="shared" si="6"/>
        <v>0.06618389343749999</v>
      </c>
      <c r="AA20" s="13">
        <f t="shared" si="6"/>
        <v>0.06966725624999999</v>
      </c>
      <c r="AB20" s="14">
        <f t="shared" si="6"/>
        <v>0.07315061906249999</v>
      </c>
      <c r="AC20" s="15">
        <f t="shared" si="6"/>
        <v>0.0757561456329411</v>
      </c>
      <c r="AD20" s="13">
        <f t="shared" si="6"/>
        <v>0.07663398187499999</v>
      </c>
      <c r="AE20" s="14">
        <f t="shared" si="6"/>
        <v>0.08011734468749998</v>
      </c>
      <c r="AF20" s="13">
        <f t="shared" si="6"/>
        <v>0.08360070749999998</v>
      </c>
      <c r="AG20" s="15">
        <f t="shared" si="6"/>
        <v>0.08657845215193269</v>
      </c>
      <c r="AH20" s="13">
        <f t="shared" si="6"/>
        <v>0.08708407031249998</v>
      </c>
      <c r="AI20" s="13">
        <f t="shared" si="6"/>
        <v>0.09056743312499999</v>
      </c>
      <c r="AJ20" s="13">
        <f t="shared" si="6"/>
        <v>0.09132944471377</v>
      </c>
    </row>
    <row r="21" spans="1:36" ht="12.75">
      <c r="A21" s="11">
        <f t="shared" si="3"/>
        <v>0.003501989479166666</v>
      </c>
      <c r="B21" s="11">
        <f t="shared" si="4"/>
        <v>0.007003978958333332</v>
      </c>
      <c r="C21" s="19">
        <f t="shared" si="4"/>
        <v>0.010505968437499999</v>
      </c>
      <c r="D21" s="12">
        <f t="shared" si="4"/>
        <v>0.010880176889361957</v>
      </c>
      <c r="E21" s="11">
        <f t="shared" si="4"/>
        <v>0.014007957916666664</v>
      </c>
      <c r="F21" s="19">
        <f t="shared" si="4"/>
        <v>0.01750994739583333</v>
      </c>
      <c r="G21" s="11">
        <f t="shared" si="4"/>
        <v>0.021011936874999998</v>
      </c>
      <c r="H21" s="12">
        <f t="shared" si="4"/>
        <v>0.021760353778723915</v>
      </c>
      <c r="I21" s="19">
        <f t="shared" si="4"/>
        <v>0.024513926354166663</v>
      </c>
      <c r="J21" s="11">
        <f t="shared" si="4"/>
        <v>0.02801591583333333</v>
      </c>
      <c r="K21" s="11">
        <f t="shared" si="4"/>
        <v>0.0315179053125</v>
      </c>
      <c r="L21" s="12">
        <f t="shared" si="5"/>
        <v>0.03264053066808587</v>
      </c>
      <c r="M21" s="13">
        <f t="shared" si="5"/>
        <v>0.03501989479166666</v>
      </c>
      <c r="N21" s="13">
        <f t="shared" si="5"/>
        <v>0.03852188427083333</v>
      </c>
      <c r="O21" s="14">
        <f t="shared" si="5"/>
        <v>0.042023873749999996</v>
      </c>
      <c r="P21" s="15">
        <f t="shared" si="5"/>
        <v>0.04352070755744783</v>
      </c>
      <c r="Q21" s="13">
        <f t="shared" si="5"/>
        <v>0.04552586322916666</v>
      </c>
      <c r="R21" s="15">
        <f t="shared" si="5"/>
        <v>0.04590890638466278</v>
      </c>
      <c r="S21" s="14">
        <f t="shared" si="5"/>
        <v>0.049027852708333326</v>
      </c>
      <c r="T21" s="13">
        <f t="shared" si="5"/>
        <v>0.05252984218749999</v>
      </c>
      <c r="U21" s="15">
        <f t="shared" si="5"/>
        <v>0.05440088444680979</v>
      </c>
      <c r="V21" s="14">
        <f t="shared" si="6"/>
        <v>0.05603183166666666</v>
      </c>
      <c r="W21" s="13">
        <f t="shared" si="6"/>
        <v>0.059533821145833325</v>
      </c>
      <c r="X21" s="13">
        <f t="shared" si="6"/>
        <v>0.063035810625</v>
      </c>
      <c r="Y21" s="15">
        <f t="shared" si="6"/>
        <v>0.06528106133617174</v>
      </c>
      <c r="Z21" s="13">
        <f t="shared" si="6"/>
        <v>0.06653780010416666</v>
      </c>
      <c r="AA21" s="13">
        <f t="shared" si="6"/>
        <v>0.07003978958333332</v>
      </c>
      <c r="AB21" s="14">
        <f t="shared" si="6"/>
        <v>0.07354177906249999</v>
      </c>
      <c r="AC21" s="15">
        <f t="shared" si="6"/>
        <v>0.0761612382255337</v>
      </c>
      <c r="AD21" s="13">
        <f t="shared" si="6"/>
        <v>0.07704376854166665</v>
      </c>
      <c r="AE21" s="14">
        <f t="shared" si="6"/>
        <v>0.08054575802083332</v>
      </c>
      <c r="AF21" s="13">
        <f t="shared" si="6"/>
        <v>0.08404774749999999</v>
      </c>
      <c r="AG21" s="15">
        <f t="shared" si="6"/>
        <v>0.08704141511489566</v>
      </c>
      <c r="AH21" s="13">
        <f t="shared" si="6"/>
        <v>0.08754973697916665</v>
      </c>
      <c r="AI21" s="13">
        <f t="shared" si="6"/>
        <v>0.09105172645833332</v>
      </c>
      <c r="AJ21" s="13">
        <f t="shared" si="6"/>
        <v>0.09181781276932556</v>
      </c>
    </row>
    <row r="22" spans="1:36" ht="12.75">
      <c r="A22" s="11">
        <f t="shared" si="3"/>
        <v>0.0035206161458333327</v>
      </c>
      <c r="B22" s="11">
        <f t="shared" si="4"/>
        <v>0.007041232291666665</v>
      </c>
      <c r="C22" s="19">
        <f t="shared" si="4"/>
        <v>0.010561848437499998</v>
      </c>
      <c r="D22" s="12">
        <f t="shared" si="4"/>
        <v>0.010938047259732327</v>
      </c>
      <c r="E22" s="11">
        <f t="shared" si="4"/>
        <v>0.01408246458333333</v>
      </c>
      <c r="F22" s="19">
        <f t="shared" si="4"/>
        <v>0.017603080729166665</v>
      </c>
      <c r="G22" s="11">
        <f t="shared" si="4"/>
        <v>0.021123696874999997</v>
      </c>
      <c r="H22" s="12">
        <f t="shared" si="4"/>
        <v>0.021876094519464654</v>
      </c>
      <c r="I22" s="19">
        <f t="shared" si="4"/>
        <v>0.02464431302083333</v>
      </c>
      <c r="J22" s="11">
        <f t="shared" si="4"/>
        <v>0.02816492916666666</v>
      </c>
      <c r="K22" s="11">
        <f t="shared" si="4"/>
        <v>0.031685545312499994</v>
      </c>
      <c r="L22" s="12">
        <f t="shared" si="5"/>
        <v>0.03281414177919698</v>
      </c>
      <c r="M22" s="13">
        <f t="shared" si="5"/>
        <v>0.03520616145833333</v>
      </c>
      <c r="N22" s="13">
        <f t="shared" si="5"/>
        <v>0.03872677760416666</v>
      </c>
      <c r="O22" s="14">
        <f t="shared" si="5"/>
        <v>0.042247393749999994</v>
      </c>
      <c r="P22" s="15">
        <f t="shared" si="5"/>
        <v>0.04375218903892931</v>
      </c>
      <c r="Q22" s="13">
        <f t="shared" si="5"/>
        <v>0.04576800989583332</v>
      </c>
      <c r="R22" s="15">
        <f t="shared" si="5"/>
        <v>0.046153090412440555</v>
      </c>
      <c r="S22" s="14">
        <f t="shared" si="5"/>
        <v>0.04928862604166666</v>
      </c>
      <c r="T22" s="13">
        <f t="shared" si="5"/>
        <v>0.05280924218749999</v>
      </c>
      <c r="U22" s="15">
        <f t="shared" si="5"/>
        <v>0.05469023629866163</v>
      </c>
      <c r="V22" s="14">
        <f t="shared" si="6"/>
        <v>0.05632985833333332</v>
      </c>
      <c r="W22" s="13">
        <f t="shared" si="6"/>
        <v>0.05985047447916666</v>
      </c>
      <c r="X22" s="13">
        <f t="shared" si="6"/>
        <v>0.06337109062499999</v>
      </c>
      <c r="Y22" s="15">
        <f t="shared" si="6"/>
        <v>0.06562828355839397</v>
      </c>
      <c r="Z22" s="13">
        <f t="shared" si="6"/>
        <v>0.06689170677083332</v>
      </c>
      <c r="AA22" s="13">
        <f t="shared" si="6"/>
        <v>0.07041232291666666</v>
      </c>
      <c r="AB22" s="14">
        <f t="shared" si="6"/>
        <v>0.07393293906249998</v>
      </c>
      <c r="AC22" s="15">
        <f t="shared" si="6"/>
        <v>0.07656633081812629</v>
      </c>
      <c r="AD22" s="13">
        <f t="shared" si="6"/>
        <v>0.07745355520833332</v>
      </c>
      <c r="AE22" s="14">
        <f t="shared" si="6"/>
        <v>0.08097417135416665</v>
      </c>
      <c r="AF22" s="13">
        <f t="shared" si="6"/>
        <v>0.08449478749999999</v>
      </c>
      <c r="AG22" s="15">
        <f t="shared" si="6"/>
        <v>0.08750437807785862</v>
      </c>
      <c r="AH22" s="13">
        <f t="shared" si="6"/>
        <v>0.08801540364583332</v>
      </c>
      <c r="AI22" s="13">
        <f t="shared" si="6"/>
        <v>0.09153601979166665</v>
      </c>
      <c r="AJ22" s="13">
        <f t="shared" si="6"/>
        <v>0.09230618082488111</v>
      </c>
    </row>
    <row r="23" spans="1:36" ht="12.75">
      <c r="A23" s="11">
        <f t="shared" si="3"/>
        <v>0.0035392428124999993</v>
      </c>
      <c r="B23" s="11">
        <f t="shared" si="4"/>
        <v>0.007078485624999999</v>
      </c>
      <c r="C23" s="19">
        <f t="shared" si="4"/>
        <v>0.010617728437499998</v>
      </c>
      <c r="D23" s="12">
        <f t="shared" si="4"/>
        <v>0.010995917630102698</v>
      </c>
      <c r="E23" s="11">
        <f t="shared" si="4"/>
        <v>0.014156971249999997</v>
      </c>
      <c r="F23" s="19">
        <f t="shared" si="4"/>
        <v>0.017696214062499997</v>
      </c>
      <c r="G23" s="11">
        <f t="shared" si="4"/>
        <v>0.021235456874999996</v>
      </c>
      <c r="H23" s="12">
        <f t="shared" si="4"/>
        <v>0.021991835260205397</v>
      </c>
      <c r="I23" s="19">
        <f t="shared" si="4"/>
        <v>0.024774699687499995</v>
      </c>
      <c r="J23" s="11">
        <f t="shared" si="4"/>
        <v>0.028313942499999994</v>
      </c>
      <c r="K23" s="11">
        <f t="shared" si="4"/>
        <v>0.03185318531249999</v>
      </c>
      <c r="L23" s="12">
        <f t="shared" si="5"/>
        <v>0.03298775289030809</v>
      </c>
      <c r="M23" s="13">
        <f t="shared" si="5"/>
        <v>0.03539242812499999</v>
      </c>
      <c r="N23" s="13">
        <f t="shared" si="5"/>
        <v>0.038931670937499996</v>
      </c>
      <c r="O23" s="14">
        <f t="shared" si="5"/>
        <v>0.04247091374999999</v>
      </c>
      <c r="P23" s="15">
        <f t="shared" si="5"/>
        <v>0.04398367052041079</v>
      </c>
      <c r="Q23" s="13">
        <f t="shared" si="5"/>
        <v>0.04601015656249999</v>
      </c>
      <c r="R23" s="15">
        <f t="shared" si="5"/>
        <v>0.04639727444021833</v>
      </c>
      <c r="S23" s="14">
        <f t="shared" si="5"/>
        <v>0.04954939937499999</v>
      </c>
      <c r="T23" s="13">
        <f t="shared" si="5"/>
        <v>0.05308864218749999</v>
      </c>
      <c r="U23" s="15">
        <f t="shared" si="5"/>
        <v>0.054979588150513486</v>
      </c>
      <c r="V23" s="14">
        <f t="shared" si="6"/>
        <v>0.05662788499999999</v>
      </c>
      <c r="W23" s="13">
        <f t="shared" si="6"/>
        <v>0.060167127812499985</v>
      </c>
      <c r="X23" s="13">
        <f t="shared" si="6"/>
        <v>0.06370637062499998</v>
      </c>
      <c r="Y23" s="15">
        <f t="shared" si="6"/>
        <v>0.06597550578061619</v>
      </c>
      <c r="Z23" s="13">
        <f t="shared" si="6"/>
        <v>0.06724561343749999</v>
      </c>
      <c r="AA23" s="13">
        <f t="shared" si="6"/>
        <v>0.07078485624999999</v>
      </c>
      <c r="AB23" s="14">
        <f t="shared" si="6"/>
        <v>0.07432409906249998</v>
      </c>
      <c r="AC23" s="15">
        <f t="shared" si="6"/>
        <v>0.07697142341071887</v>
      </c>
      <c r="AD23" s="13">
        <f t="shared" si="6"/>
        <v>0.07786334187499999</v>
      </c>
      <c r="AE23" s="14">
        <f t="shared" si="6"/>
        <v>0.08140258468749999</v>
      </c>
      <c r="AF23" s="13">
        <f t="shared" si="6"/>
        <v>0.08494182749999998</v>
      </c>
      <c r="AG23" s="15">
        <f t="shared" si="6"/>
        <v>0.08796734104082159</v>
      </c>
      <c r="AH23" s="13">
        <f t="shared" si="6"/>
        <v>0.08848107031249998</v>
      </c>
      <c r="AI23" s="13">
        <f t="shared" si="6"/>
        <v>0.09202031312499998</v>
      </c>
      <c r="AJ23" s="13">
        <f t="shared" si="6"/>
        <v>0.09279454888043666</v>
      </c>
    </row>
    <row r="24" spans="1:36" ht="12.75">
      <c r="A24" s="11">
        <f t="shared" si="3"/>
        <v>0.003557869479166666</v>
      </c>
      <c r="B24" s="11">
        <f aca="true" t="shared" si="7" ref="B24:K33">$A24*(B$3/$A$3)</f>
        <v>0.007115738958333332</v>
      </c>
      <c r="C24" s="19">
        <f t="shared" si="7"/>
        <v>0.010673608437499997</v>
      </c>
      <c r="D24" s="12">
        <f t="shared" si="7"/>
        <v>0.011053788000473068</v>
      </c>
      <c r="E24" s="11">
        <f t="shared" si="7"/>
        <v>0.014231477916666664</v>
      </c>
      <c r="F24" s="19">
        <f t="shared" si="7"/>
        <v>0.01778934739583333</v>
      </c>
      <c r="G24" s="11">
        <f t="shared" si="7"/>
        <v>0.021347216874999995</v>
      </c>
      <c r="H24" s="12">
        <f t="shared" si="7"/>
        <v>0.022107576000946136</v>
      </c>
      <c r="I24" s="19">
        <f t="shared" si="7"/>
        <v>0.02490508635416666</v>
      </c>
      <c r="J24" s="11">
        <f t="shared" si="7"/>
        <v>0.028462955833333328</v>
      </c>
      <c r="K24" s="11">
        <f t="shared" si="7"/>
        <v>0.032020825312499994</v>
      </c>
      <c r="L24" s="12">
        <f aca="true" t="shared" si="8" ref="L24:U33">$A24*(L$3/$A$3)</f>
        <v>0.033161364001419204</v>
      </c>
      <c r="M24" s="13">
        <f t="shared" si="8"/>
        <v>0.03557869479166666</v>
      </c>
      <c r="N24" s="13">
        <f t="shared" si="8"/>
        <v>0.03913656427083333</v>
      </c>
      <c r="O24" s="14">
        <f t="shared" si="8"/>
        <v>0.04269443374999999</v>
      </c>
      <c r="P24" s="15">
        <f t="shared" si="8"/>
        <v>0.04421515200189227</v>
      </c>
      <c r="Q24" s="13">
        <f t="shared" si="8"/>
        <v>0.04625230322916666</v>
      </c>
      <c r="R24" s="15">
        <f t="shared" si="8"/>
        <v>0.04664145846799611</v>
      </c>
      <c r="S24" s="14">
        <f t="shared" si="8"/>
        <v>0.04981017270833332</v>
      </c>
      <c r="T24" s="13">
        <f t="shared" si="8"/>
        <v>0.05336804218749999</v>
      </c>
      <c r="U24" s="15">
        <f t="shared" si="8"/>
        <v>0.05526894000236534</v>
      </c>
      <c r="V24" s="14">
        <f aca="true" t="shared" si="9" ref="V24:AJ33">$A24*(V$3/$A$3)</f>
        <v>0.056925911666666655</v>
      </c>
      <c r="W24" s="13">
        <f t="shared" si="9"/>
        <v>0.06048378114583332</v>
      </c>
      <c r="X24" s="13">
        <f t="shared" si="9"/>
        <v>0.06404165062499999</v>
      </c>
      <c r="Y24" s="15">
        <f t="shared" si="9"/>
        <v>0.06632272800283841</v>
      </c>
      <c r="Z24" s="13">
        <f t="shared" si="9"/>
        <v>0.06759952010416666</v>
      </c>
      <c r="AA24" s="13">
        <f t="shared" si="9"/>
        <v>0.07115738958333331</v>
      </c>
      <c r="AB24" s="14">
        <f t="shared" si="9"/>
        <v>0.07471525906249998</v>
      </c>
      <c r="AC24" s="15">
        <f t="shared" si="9"/>
        <v>0.07737651600331147</v>
      </c>
      <c r="AD24" s="13">
        <f t="shared" si="9"/>
        <v>0.07827312854166665</v>
      </c>
      <c r="AE24" s="14">
        <f t="shared" si="9"/>
        <v>0.08183099802083332</v>
      </c>
      <c r="AF24" s="13">
        <f t="shared" si="9"/>
        <v>0.08538886749999998</v>
      </c>
      <c r="AG24" s="15">
        <f t="shared" si="9"/>
        <v>0.08843030400378454</v>
      </c>
      <c r="AH24" s="13">
        <f t="shared" si="9"/>
        <v>0.08894673697916665</v>
      </c>
      <c r="AI24" s="13">
        <f t="shared" si="9"/>
        <v>0.09250460645833332</v>
      </c>
      <c r="AJ24" s="13">
        <f t="shared" si="9"/>
        <v>0.09328291693599222</v>
      </c>
    </row>
    <row r="25" spans="1:36" ht="12.75">
      <c r="A25" s="11">
        <f t="shared" si="3"/>
        <v>0.0035764961458333326</v>
      </c>
      <c r="B25" s="11">
        <f t="shared" si="7"/>
        <v>0.007152992291666665</v>
      </c>
      <c r="C25" s="19">
        <f t="shared" si="7"/>
        <v>0.010729488437499997</v>
      </c>
      <c r="D25" s="12">
        <f t="shared" si="7"/>
        <v>0.011111658370843438</v>
      </c>
      <c r="E25" s="11">
        <f t="shared" si="7"/>
        <v>0.01430598458333333</v>
      </c>
      <c r="F25" s="19">
        <f t="shared" si="7"/>
        <v>0.017882480729166664</v>
      </c>
      <c r="G25" s="11">
        <f t="shared" si="7"/>
        <v>0.021458976874999994</v>
      </c>
      <c r="H25" s="12">
        <f t="shared" si="7"/>
        <v>0.022223316741686875</v>
      </c>
      <c r="I25" s="19">
        <f t="shared" si="7"/>
        <v>0.025035473020833327</v>
      </c>
      <c r="J25" s="11">
        <f t="shared" si="7"/>
        <v>0.02861196916666666</v>
      </c>
      <c r="K25" s="11">
        <f t="shared" si="7"/>
        <v>0.03218846531249999</v>
      </c>
      <c r="L25" s="12">
        <f t="shared" si="8"/>
        <v>0.033334975112530314</v>
      </c>
      <c r="M25" s="13">
        <f t="shared" si="8"/>
        <v>0.03576496145833333</v>
      </c>
      <c r="N25" s="13">
        <f t="shared" si="8"/>
        <v>0.03934145760416666</v>
      </c>
      <c r="O25" s="14">
        <f t="shared" si="8"/>
        <v>0.04291795374999999</v>
      </c>
      <c r="P25" s="15">
        <f t="shared" si="8"/>
        <v>0.04444663348337375</v>
      </c>
      <c r="Q25" s="13">
        <f t="shared" si="8"/>
        <v>0.046494449895833324</v>
      </c>
      <c r="R25" s="15">
        <f t="shared" si="8"/>
        <v>0.046885642495773885</v>
      </c>
      <c r="S25" s="14">
        <f t="shared" si="8"/>
        <v>0.050070946041666654</v>
      </c>
      <c r="T25" s="13">
        <f t="shared" si="8"/>
        <v>0.05364744218749999</v>
      </c>
      <c r="U25" s="15">
        <f t="shared" si="8"/>
        <v>0.05555829185421719</v>
      </c>
      <c r="V25" s="14">
        <f t="shared" si="9"/>
        <v>0.05722393833333332</v>
      </c>
      <c r="W25" s="13">
        <f t="shared" si="9"/>
        <v>0.06080043447916665</v>
      </c>
      <c r="X25" s="13">
        <f t="shared" si="9"/>
        <v>0.06437693062499998</v>
      </c>
      <c r="Y25" s="15">
        <f t="shared" si="9"/>
        <v>0.06666995022506063</v>
      </c>
      <c r="Z25" s="13">
        <f t="shared" si="9"/>
        <v>0.06795342677083333</v>
      </c>
      <c r="AA25" s="13">
        <f t="shared" si="9"/>
        <v>0.07152992291666666</v>
      </c>
      <c r="AB25" s="14">
        <f t="shared" si="9"/>
        <v>0.07510641906249999</v>
      </c>
      <c r="AC25" s="15">
        <f t="shared" si="9"/>
        <v>0.07778160859590406</v>
      </c>
      <c r="AD25" s="13">
        <f t="shared" si="9"/>
        <v>0.07868291520833331</v>
      </c>
      <c r="AE25" s="14">
        <f t="shared" si="9"/>
        <v>0.08225941135416664</v>
      </c>
      <c r="AF25" s="13">
        <f t="shared" si="9"/>
        <v>0.08583590749999997</v>
      </c>
      <c r="AG25" s="15">
        <f t="shared" si="9"/>
        <v>0.0888932669667475</v>
      </c>
      <c r="AH25" s="13">
        <f t="shared" si="9"/>
        <v>0.08941240364583332</v>
      </c>
      <c r="AI25" s="13">
        <f t="shared" si="9"/>
        <v>0.09298889979166665</v>
      </c>
      <c r="AJ25" s="13">
        <f t="shared" si="9"/>
        <v>0.09377128499154777</v>
      </c>
    </row>
    <row r="26" spans="1:36" ht="12.75">
      <c r="A26" s="11">
        <f t="shared" si="3"/>
        <v>0.003595122812499999</v>
      </c>
      <c r="B26" s="11">
        <f t="shared" si="7"/>
        <v>0.007190245624999998</v>
      </c>
      <c r="C26" s="19">
        <f t="shared" si="7"/>
        <v>0.010785368437499998</v>
      </c>
      <c r="D26" s="12">
        <f t="shared" si="7"/>
        <v>0.011169528741213809</v>
      </c>
      <c r="E26" s="11">
        <f t="shared" si="7"/>
        <v>0.014380491249999997</v>
      </c>
      <c r="F26" s="19">
        <f t="shared" si="7"/>
        <v>0.017975614062499996</v>
      </c>
      <c r="G26" s="11">
        <f t="shared" si="7"/>
        <v>0.021570736874999996</v>
      </c>
      <c r="H26" s="12">
        <f t="shared" si="7"/>
        <v>0.022339057482427618</v>
      </c>
      <c r="I26" s="19">
        <f t="shared" si="7"/>
        <v>0.025165859687499993</v>
      </c>
      <c r="J26" s="11">
        <f t="shared" si="7"/>
        <v>0.028760982499999994</v>
      </c>
      <c r="K26" s="11">
        <f t="shared" si="7"/>
        <v>0.032356105312499994</v>
      </c>
      <c r="L26" s="12">
        <f t="shared" si="8"/>
        <v>0.033508586223641425</v>
      </c>
      <c r="M26" s="13">
        <f t="shared" si="8"/>
        <v>0.03595122812499999</v>
      </c>
      <c r="N26" s="13">
        <f t="shared" si="8"/>
        <v>0.03954635093749999</v>
      </c>
      <c r="O26" s="14">
        <f t="shared" si="8"/>
        <v>0.04314147374999999</v>
      </c>
      <c r="P26" s="15">
        <f t="shared" si="8"/>
        <v>0.044678114964855235</v>
      </c>
      <c r="Q26" s="13">
        <f t="shared" si="8"/>
        <v>0.04673659656249999</v>
      </c>
      <c r="R26" s="15">
        <f t="shared" si="8"/>
        <v>0.04712982652355167</v>
      </c>
      <c r="S26" s="14">
        <f t="shared" si="8"/>
        <v>0.050331719374999986</v>
      </c>
      <c r="T26" s="13">
        <f t="shared" si="8"/>
        <v>0.05392684218749999</v>
      </c>
      <c r="U26" s="15">
        <f t="shared" si="8"/>
        <v>0.05584764370606904</v>
      </c>
      <c r="V26" s="14">
        <f t="shared" si="9"/>
        <v>0.05752196499999999</v>
      </c>
      <c r="W26" s="13">
        <f t="shared" si="9"/>
        <v>0.061117087812499984</v>
      </c>
      <c r="X26" s="13">
        <f t="shared" si="9"/>
        <v>0.06471221062499999</v>
      </c>
      <c r="Y26" s="15">
        <f t="shared" si="9"/>
        <v>0.06701717244728285</v>
      </c>
      <c r="Z26" s="13">
        <f t="shared" si="9"/>
        <v>0.06830733343749998</v>
      </c>
      <c r="AA26" s="13">
        <f t="shared" si="9"/>
        <v>0.07190245624999998</v>
      </c>
      <c r="AB26" s="14">
        <f t="shared" si="9"/>
        <v>0.07549757906249999</v>
      </c>
      <c r="AC26" s="15">
        <f t="shared" si="9"/>
        <v>0.07818670118849666</v>
      </c>
      <c r="AD26" s="13">
        <f t="shared" si="9"/>
        <v>0.07909270187499998</v>
      </c>
      <c r="AE26" s="14">
        <f t="shared" si="9"/>
        <v>0.08268782468749998</v>
      </c>
      <c r="AF26" s="13">
        <f t="shared" si="9"/>
        <v>0.08628294749999998</v>
      </c>
      <c r="AG26" s="15">
        <f t="shared" si="9"/>
        <v>0.08935622992971047</v>
      </c>
      <c r="AH26" s="13">
        <f t="shared" si="9"/>
        <v>0.08987807031249997</v>
      </c>
      <c r="AI26" s="13">
        <f t="shared" si="9"/>
        <v>0.09347319312499998</v>
      </c>
      <c r="AJ26" s="13">
        <f t="shared" si="9"/>
        <v>0.09425965304710333</v>
      </c>
    </row>
    <row r="27" spans="1:36" ht="12.75">
      <c r="A27" s="11">
        <f t="shared" si="3"/>
        <v>0.003613749479166666</v>
      </c>
      <c r="B27" s="11">
        <f t="shared" si="7"/>
        <v>0.007227498958333332</v>
      </c>
      <c r="C27" s="19">
        <f t="shared" si="7"/>
        <v>0.010841248437499998</v>
      </c>
      <c r="D27" s="12">
        <f t="shared" si="7"/>
        <v>0.011227399111584178</v>
      </c>
      <c r="E27" s="11">
        <f t="shared" si="7"/>
        <v>0.014454997916666663</v>
      </c>
      <c r="F27" s="19">
        <f t="shared" si="7"/>
        <v>0.018068747395833328</v>
      </c>
      <c r="G27" s="11">
        <f t="shared" si="7"/>
        <v>0.021682496874999995</v>
      </c>
      <c r="H27" s="12">
        <f t="shared" si="7"/>
        <v>0.022454798223168357</v>
      </c>
      <c r="I27" s="19">
        <f t="shared" si="7"/>
        <v>0.025296246354166663</v>
      </c>
      <c r="J27" s="11">
        <f t="shared" si="7"/>
        <v>0.028909995833333327</v>
      </c>
      <c r="K27" s="11">
        <f t="shared" si="7"/>
        <v>0.03252374531249999</v>
      </c>
      <c r="L27" s="12">
        <f t="shared" si="8"/>
        <v>0.033682197334752535</v>
      </c>
      <c r="M27" s="13">
        <f t="shared" si="8"/>
        <v>0.036137494791666655</v>
      </c>
      <c r="N27" s="13">
        <f t="shared" si="8"/>
        <v>0.039751244270833326</v>
      </c>
      <c r="O27" s="14">
        <f t="shared" si="8"/>
        <v>0.04336499374999999</v>
      </c>
      <c r="P27" s="15">
        <f t="shared" si="8"/>
        <v>0.044909596446336714</v>
      </c>
      <c r="Q27" s="13">
        <f t="shared" si="8"/>
        <v>0.046978743229166654</v>
      </c>
      <c r="R27" s="15">
        <f t="shared" si="8"/>
        <v>0.04737401055132944</v>
      </c>
      <c r="S27" s="14">
        <f t="shared" si="8"/>
        <v>0.050592492708333325</v>
      </c>
      <c r="T27" s="13">
        <f t="shared" si="8"/>
        <v>0.05420624218749999</v>
      </c>
      <c r="U27" s="15">
        <f t="shared" si="8"/>
        <v>0.05613699555792089</v>
      </c>
      <c r="V27" s="14">
        <f t="shared" si="9"/>
        <v>0.057819991666666654</v>
      </c>
      <c r="W27" s="13">
        <f t="shared" si="9"/>
        <v>0.06143374114583332</v>
      </c>
      <c r="X27" s="13">
        <f t="shared" si="9"/>
        <v>0.06504749062499998</v>
      </c>
      <c r="Y27" s="15">
        <f t="shared" si="9"/>
        <v>0.06736439466950507</v>
      </c>
      <c r="Z27" s="13">
        <f t="shared" si="9"/>
        <v>0.06866124010416665</v>
      </c>
      <c r="AA27" s="13">
        <f t="shared" si="9"/>
        <v>0.07227498958333331</v>
      </c>
      <c r="AB27" s="14">
        <f t="shared" si="9"/>
        <v>0.07588873906249999</v>
      </c>
      <c r="AC27" s="15">
        <f t="shared" si="9"/>
        <v>0.07859179378108924</v>
      </c>
      <c r="AD27" s="13">
        <f t="shared" si="9"/>
        <v>0.07950248854166665</v>
      </c>
      <c r="AE27" s="14">
        <f t="shared" si="9"/>
        <v>0.08311623802083332</v>
      </c>
      <c r="AF27" s="13">
        <f t="shared" si="9"/>
        <v>0.08672998749999998</v>
      </c>
      <c r="AG27" s="15">
        <f t="shared" si="9"/>
        <v>0.08981919289267343</v>
      </c>
      <c r="AH27" s="13">
        <f t="shared" si="9"/>
        <v>0.09034373697916664</v>
      </c>
      <c r="AI27" s="13">
        <f t="shared" si="9"/>
        <v>0.09395748645833331</v>
      </c>
      <c r="AJ27" s="13">
        <f t="shared" si="9"/>
        <v>0.09474802110265888</v>
      </c>
    </row>
    <row r="28" spans="1:36" ht="12.75">
      <c r="A28" s="11">
        <f t="shared" si="3"/>
        <v>0.0036323761458333325</v>
      </c>
      <c r="B28" s="11">
        <f t="shared" si="7"/>
        <v>0.007264752291666665</v>
      </c>
      <c r="C28" s="19">
        <f t="shared" si="7"/>
        <v>0.010897128437499997</v>
      </c>
      <c r="D28" s="12">
        <f t="shared" si="7"/>
        <v>0.01128526948195455</v>
      </c>
      <c r="E28" s="11">
        <f t="shared" si="7"/>
        <v>0.01452950458333333</v>
      </c>
      <c r="F28" s="19">
        <f t="shared" si="7"/>
        <v>0.018161880729166663</v>
      </c>
      <c r="G28" s="11">
        <f t="shared" si="7"/>
        <v>0.021794256874999994</v>
      </c>
      <c r="H28" s="12">
        <f t="shared" si="7"/>
        <v>0.0225705389639091</v>
      </c>
      <c r="I28" s="19">
        <f t="shared" si="7"/>
        <v>0.02542663302083333</v>
      </c>
      <c r="J28" s="11">
        <f t="shared" si="7"/>
        <v>0.02905900916666666</v>
      </c>
      <c r="K28" s="11">
        <f t="shared" si="7"/>
        <v>0.032691385312499995</v>
      </c>
      <c r="L28" s="12">
        <f t="shared" si="8"/>
        <v>0.033855808445863646</v>
      </c>
      <c r="M28" s="13">
        <f t="shared" si="8"/>
        <v>0.036323761458333326</v>
      </c>
      <c r="N28" s="13">
        <f t="shared" si="8"/>
        <v>0.03995613760416666</v>
      </c>
      <c r="O28" s="14">
        <f t="shared" si="8"/>
        <v>0.04358851374999999</v>
      </c>
      <c r="P28" s="15">
        <f t="shared" si="8"/>
        <v>0.0451410779278182</v>
      </c>
      <c r="Q28" s="13">
        <f t="shared" si="8"/>
        <v>0.04722088989583332</v>
      </c>
      <c r="R28" s="15">
        <f t="shared" si="8"/>
        <v>0.047618194579107216</v>
      </c>
      <c r="S28" s="14">
        <f t="shared" si="8"/>
        <v>0.05085326604166666</v>
      </c>
      <c r="T28" s="13">
        <f t="shared" si="8"/>
        <v>0.05448564218749999</v>
      </c>
      <c r="U28" s="15">
        <f t="shared" si="8"/>
        <v>0.056426347409772745</v>
      </c>
      <c r="V28" s="14">
        <f t="shared" si="9"/>
        <v>0.05811801833333332</v>
      </c>
      <c r="W28" s="13">
        <f t="shared" si="9"/>
        <v>0.06175039447916665</v>
      </c>
      <c r="X28" s="13">
        <f t="shared" si="9"/>
        <v>0.06538277062499999</v>
      </c>
      <c r="Y28" s="15">
        <f t="shared" si="9"/>
        <v>0.06771161689172729</v>
      </c>
      <c r="Z28" s="13">
        <f t="shared" si="9"/>
        <v>0.06901514677083331</v>
      </c>
      <c r="AA28" s="13">
        <f t="shared" si="9"/>
        <v>0.07264752291666665</v>
      </c>
      <c r="AB28" s="14">
        <f t="shared" si="9"/>
        <v>0.07627989906249998</v>
      </c>
      <c r="AC28" s="15">
        <f t="shared" si="9"/>
        <v>0.07899688637368184</v>
      </c>
      <c r="AD28" s="13">
        <f t="shared" si="9"/>
        <v>0.07991227520833331</v>
      </c>
      <c r="AE28" s="14">
        <f t="shared" si="9"/>
        <v>0.08354465135416665</v>
      </c>
      <c r="AF28" s="13">
        <f t="shared" si="9"/>
        <v>0.08717702749999998</v>
      </c>
      <c r="AG28" s="15">
        <f t="shared" si="9"/>
        <v>0.0902821558556364</v>
      </c>
      <c r="AH28" s="13">
        <f t="shared" si="9"/>
        <v>0.09080940364583331</v>
      </c>
      <c r="AI28" s="13">
        <f t="shared" si="9"/>
        <v>0.09444177979166664</v>
      </c>
      <c r="AJ28" s="13">
        <f t="shared" si="9"/>
        <v>0.09523638915821443</v>
      </c>
    </row>
    <row r="29" spans="1:36" ht="12.75">
      <c r="A29" s="11">
        <f t="shared" si="3"/>
        <v>0.003651002812499999</v>
      </c>
      <c r="B29" s="11">
        <f t="shared" si="7"/>
        <v>0.007302005624999998</v>
      </c>
      <c r="C29" s="19">
        <f t="shared" si="7"/>
        <v>0.010953008437499998</v>
      </c>
      <c r="D29" s="12">
        <f t="shared" si="7"/>
        <v>0.01134313985232492</v>
      </c>
      <c r="E29" s="11">
        <f t="shared" si="7"/>
        <v>0.014604011249999996</v>
      </c>
      <c r="F29" s="19">
        <f t="shared" si="7"/>
        <v>0.018255014062499995</v>
      </c>
      <c r="G29" s="11">
        <f t="shared" si="7"/>
        <v>0.021906016874999996</v>
      </c>
      <c r="H29" s="12">
        <f t="shared" si="7"/>
        <v>0.02268627970464984</v>
      </c>
      <c r="I29" s="19">
        <f t="shared" si="7"/>
        <v>0.025557019687499995</v>
      </c>
      <c r="J29" s="11">
        <f t="shared" si="7"/>
        <v>0.029208022499999993</v>
      </c>
      <c r="K29" s="11">
        <f t="shared" si="7"/>
        <v>0.03285902531249999</v>
      </c>
      <c r="L29" s="12">
        <f t="shared" si="8"/>
        <v>0.034029419556974756</v>
      </c>
      <c r="M29" s="13">
        <f t="shared" si="8"/>
        <v>0.03651002812499999</v>
      </c>
      <c r="N29" s="13">
        <f t="shared" si="8"/>
        <v>0.04016103093749999</v>
      </c>
      <c r="O29" s="14">
        <f t="shared" si="8"/>
        <v>0.04381203374999999</v>
      </c>
      <c r="P29" s="15">
        <f t="shared" si="8"/>
        <v>0.04537255940929968</v>
      </c>
      <c r="Q29" s="13">
        <f t="shared" si="8"/>
        <v>0.04746303656249999</v>
      </c>
      <c r="R29" s="15">
        <f t="shared" si="8"/>
        <v>0.047862378606885</v>
      </c>
      <c r="S29" s="14">
        <f t="shared" si="8"/>
        <v>0.05111403937499999</v>
      </c>
      <c r="T29" s="13">
        <f t="shared" si="8"/>
        <v>0.05476504218749999</v>
      </c>
      <c r="U29" s="15">
        <f t="shared" si="8"/>
        <v>0.05671569926162459</v>
      </c>
      <c r="V29" s="14">
        <f t="shared" si="9"/>
        <v>0.058416044999999986</v>
      </c>
      <c r="W29" s="13">
        <f t="shared" si="9"/>
        <v>0.062067047812499984</v>
      </c>
      <c r="X29" s="13">
        <f t="shared" si="9"/>
        <v>0.06571805062499998</v>
      </c>
      <c r="Y29" s="15">
        <f t="shared" si="9"/>
        <v>0.06805883911394951</v>
      </c>
      <c r="Z29" s="13">
        <f t="shared" si="9"/>
        <v>0.06936905343749998</v>
      </c>
      <c r="AA29" s="13">
        <f t="shared" si="9"/>
        <v>0.07302005624999998</v>
      </c>
      <c r="AB29" s="14">
        <f t="shared" si="9"/>
        <v>0.07667105906249998</v>
      </c>
      <c r="AC29" s="15">
        <f t="shared" si="9"/>
        <v>0.07940197896627443</v>
      </c>
      <c r="AD29" s="13">
        <f t="shared" si="9"/>
        <v>0.08032206187499998</v>
      </c>
      <c r="AE29" s="14">
        <f t="shared" si="9"/>
        <v>0.08397306468749997</v>
      </c>
      <c r="AF29" s="13">
        <f t="shared" si="9"/>
        <v>0.08762406749999999</v>
      </c>
      <c r="AG29" s="15">
        <f t="shared" si="9"/>
        <v>0.09074511881859935</v>
      </c>
      <c r="AH29" s="13">
        <f t="shared" si="9"/>
        <v>0.09127507031249998</v>
      </c>
      <c r="AI29" s="13">
        <f t="shared" si="9"/>
        <v>0.09492607312499998</v>
      </c>
      <c r="AJ29" s="13">
        <f t="shared" si="9"/>
        <v>0.09572475721377</v>
      </c>
    </row>
    <row r="30" spans="1:36" ht="12.75">
      <c r="A30" s="11">
        <f t="shared" si="3"/>
        <v>0.0036696294791666658</v>
      </c>
      <c r="B30" s="11">
        <f t="shared" si="7"/>
        <v>0.0073392589583333315</v>
      </c>
      <c r="C30" s="19">
        <f t="shared" si="7"/>
        <v>0.011008888437499998</v>
      </c>
      <c r="D30" s="12">
        <f t="shared" si="7"/>
        <v>0.011401010222695289</v>
      </c>
      <c r="E30" s="11">
        <f t="shared" si="7"/>
        <v>0.014678517916666663</v>
      </c>
      <c r="F30" s="19">
        <f t="shared" si="7"/>
        <v>0.01834814739583333</v>
      </c>
      <c r="G30" s="11">
        <f t="shared" si="7"/>
        <v>0.022017776874999995</v>
      </c>
      <c r="H30" s="12">
        <f t="shared" si="7"/>
        <v>0.022802020445390578</v>
      </c>
      <c r="I30" s="19">
        <f t="shared" si="7"/>
        <v>0.02568740635416666</v>
      </c>
      <c r="J30" s="11">
        <f t="shared" si="7"/>
        <v>0.029357035833333326</v>
      </c>
      <c r="K30" s="11">
        <f t="shared" si="7"/>
        <v>0.033026665312499995</v>
      </c>
      <c r="L30" s="12">
        <f t="shared" si="8"/>
        <v>0.034203030668085874</v>
      </c>
      <c r="M30" s="13">
        <f t="shared" si="8"/>
        <v>0.03669629479166666</v>
      </c>
      <c r="N30" s="13">
        <f t="shared" si="8"/>
        <v>0.040365924270833325</v>
      </c>
      <c r="O30" s="14">
        <f t="shared" si="8"/>
        <v>0.04403555374999999</v>
      </c>
      <c r="P30" s="15">
        <f t="shared" si="8"/>
        <v>0.045604040890781156</v>
      </c>
      <c r="Q30" s="13">
        <f t="shared" si="8"/>
        <v>0.047705183229166656</v>
      </c>
      <c r="R30" s="15">
        <f t="shared" si="8"/>
        <v>0.04810656263466277</v>
      </c>
      <c r="S30" s="14">
        <f t="shared" si="8"/>
        <v>0.05137481270833332</v>
      </c>
      <c r="T30" s="13">
        <f t="shared" si="8"/>
        <v>0.05504444218749999</v>
      </c>
      <c r="U30" s="15">
        <f t="shared" si="8"/>
        <v>0.057005051113476445</v>
      </c>
      <c r="V30" s="14">
        <f t="shared" si="9"/>
        <v>0.05871407166666665</v>
      </c>
      <c r="W30" s="13">
        <f t="shared" si="9"/>
        <v>0.06238370114583332</v>
      </c>
      <c r="X30" s="13">
        <f t="shared" si="9"/>
        <v>0.06605333062499999</v>
      </c>
      <c r="Y30" s="15">
        <f t="shared" si="9"/>
        <v>0.06840606133617175</v>
      </c>
      <c r="Z30" s="13">
        <f t="shared" si="9"/>
        <v>0.06972296010416665</v>
      </c>
      <c r="AA30" s="13">
        <f t="shared" si="9"/>
        <v>0.07339258958333332</v>
      </c>
      <c r="AB30" s="14">
        <f t="shared" si="9"/>
        <v>0.07706221906249998</v>
      </c>
      <c r="AC30" s="15">
        <f t="shared" si="9"/>
        <v>0.07980707155886702</v>
      </c>
      <c r="AD30" s="13">
        <f t="shared" si="9"/>
        <v>0.08073184854166665</v>
      </c>
      <c r="AE30" s="14">
        <f t="shared" si="9"/>
        <v>0.08440147802083331</v>
      </c>
      <c r="AF30" s="13">
        <f t="shared" si="9"/>
        <v>0.08807110749999998</v>
      </c>
      <c r="AG30" s="15">
        <f t="shared" si="9"/>
        <v>0.09120808178156231</v>
      </c>
      <c r="AH30" s="13">
        <f t="shared" si="9"/>
        <v>0.09174073697916664</v>
      </c>
      <c r="AI30" s="13">
        <f t="shared" si="9"/>
        <v>0.09541036645833331</v>
      </c>
      <c r="AJ30" s="13">
        <f t="shared" si="9"/>
        <v>0.09621312526932554</v>
      </c>
    </row>
    <row r="31" spans="1:36" ht="12.75">
      <c r="A31" s="11">
        <f t="shared" si="3"/>
        <v>0.0036882561458333324</v>
      </c>
      <c r="B31" s="11">
        <f t="shared" si="7"/>
        <v>0.007376512291666665</v>
      </c>
      <c r="C31" s="19">
        <f t="shared" si="7"/>
        <v>0.011064768437499997</v>
      </c>
      <c r="D31" s="12">
        <f t="shared" si="7"/>
        <v>0.01145888059306566</v>
      </c>
      <c r="E31" s="11">
        <f t="shared" si="7"/>
        <v>0.01475302458333333</v>
      </c>
      <c r="F31" s="19">
        <f t="shared" si="7"/>
        <v>0.018441280729166662</v>
      </c>
      <c r="G31" s="11">
        <f t="shared" si="7"/>
        <v>0.022129536874999994</v>
      </c>
      <c r="H31" s="12">
        <f t="shared" si="7"/>
        <v>0.02291776118613132</v>
      </c>
      <c r="I31" s="19">
        <f t="shared" si="7"/>
        <v>0.025817793020833327</v>
      </c>
      <c r="J31" s="11">
        <f t="shared" si="7"/>
        <v>0.02950604916666666</v>
      </c>
      <c r="K31" s="11">
        <f t="shared" si="7"/>
        <v>0.03319430531249999</v>
      </c>
      <c r="L31" s="12">
        <f t="shared" si="8"/>
        <v>0.034376641779196984</v>
      </c>
      <c r="M31" s="13">
        <f t="shared" si="8"/>
        <v>0.036882561458333324</v>
      </c>
      <c r="N31" s="13">
        <f t="shared" si="8"/>
        <v>0.040570817604166656</v>
      </c>
      <c r="O31" s="14">
        <f t="shared" si="8"/>
        <v>0.04425907374999999</v>
      </c>
      <c r="P31" s="15">
        <f t="shared" si="8"/>
        <v>0.04583552237226264</v>
      </c>
      <c r="Q31" s="13">
        <f t="shared" si="8"/>
        <v>0.04794732989583332</v>
      </c>
      <c r="R31" s="15">
        <f t="shared" si="8"/>
        <v>0.048350746662440554</v>
      </c>
      <c r="S31" s="14">
        <f t="shared" si="8"/>
        <v>0.05163558604166665</v>
      </c>
      <c r="T31" s="13">
        <f t="shared" si="8"/>
        <v>0.055323842187499986</v>
      </c>
      <c r="U31" s="15">
        <f t="shared" si="8"/>
        <v>0.0572944029653283</v>
      </c>
      <c r="V31" s="14">
        <f t="shared" si="9"/>
        <v>0.05901209833333332</v>
      </c>
      <c r="W31" s="13">
        <f t="shared" si="9"/>
        <v>0.06270035447916665</v>
      </c>
      <c r="X31" s="13">
        <f t="shared" si="9"/>
        <v>0.06638861062499998</v>
      </c>
      <c r="Y31" s="15">
        <f t="shared" si="9"/>
        <v>0.06875328355839397</v>
      </c>
      <c r="Z31" s="13">
        <f t="shared" si="9"/>
        <v>0.07007686677083332</v>
      </c>
      <c r="AA31" s="13">
        <f t="shared" si="9"/>
        <v>0.07376512291666665</v>
      </c>
      <c r="AB31" s="14">
        <f t="shared" si="9"/>
        <v>0.07745337906249998</v>
      </c>
      <c r="AC31" s="15">
        <f t="shared" si="9"/>
        <v>0.08021216415145961</v>
      </c>
      <c r="AD31" s="13">
        <f t="shared" si="9"/>
        <v>0.08114163520833331</v>
      </c>
      <c r="AE31" s="14">
        <f t="shared" si="9"/>
        <v>0.08482989135416664</v>
      </c>
      <c r="AF31" s="13">
        <f t="shared" si="9"/>
        <v>0.08851814749999998</v>
      </c>
      <c r="AG31" s="15">
        <f t="shared" si="9"/>
        <v>0.09167104474452528</v>
      </c>
      <c r="AH31" s="13">
        <f t="shared" si="9"/>
        <v>0.09220640364583331</v>
      </c>
      <c r="AI31" s="13">
        <f t="shared" si="9"/>
        <v>0.09589465979166664</v>
      </c>
      <c r="AJ31" s="13">
        <f t="shared" si="9"/>
        <v>0.09670149332488111</v>
      </c>
    </row>
    <row r="32" spans="1:36" ht="12.75">
      <c r="A32" s="11">
        <f t="shared" si="3"/>
        <v>0.003706882812499999</v>
      </c>
      <c r="B32" s="11">
        <f t="shared" si="7"/>
        <v>0.007413765624999998</v>
      </c>
      <c r="C32" s="19">
        <f t="shared" si="7"/>
        <v>0.011120648437499997</v>
      </c>
      <c r="D32" s="12">
        <f t="shared" si="7"/>
        <v>0.01151675096343603</v>
      </c>
      <c r="E32" s="11">
        <f t="shared" si="7"/>
        <v>0.014827531249999996</v>
      </c>
      <c r="F32" s="19">
        <f t="shared" si="7"/>
        <v>0.018534414062499994</v>
      </c>
      <c r="G32" s="11">
        <f t="shared" si="7"/>
        <v>0.022241296874999993</v>
      </c>
      <c r="H32" s="12">
        <f t="shared" si="7"/>
        <v>0.02303350192687206</v>
      </c>
      <c r="I32" s="19">
        <f t="shared" si="7"/>
        <v>0.025948179687499993</v>
      </c>
      <c r="J32" s="11">
        <f t="shared" si="7"/>
        <v>0.029655062499999992</v>
      </c>
      <c r="K32" s="11">
        <f t="shared" si="7"/>
        <v>0.03336194531249999</v>
      </c>
      <c r="L32" s="12">
        <f t="shared" si="8"/>
        <v>0.034550252890308095</v>
      </c>
      <c r="M32" s="13">
        <f t="shared" si="8"/>
        <v>0.03706882812499999</v>
      </c>
      <c r="N32" s="13">
        <f t="shared" si="8"/>
        <v>0.04077571093749999</v>
      </c>
      <c r="O32" s="14">
        <f t="shared" si="8"/>
        <v>0.04448259374999999</v>
      </c>
      <c r="P32" s="15">
        <f t="shared" si="8"/>
        <v>0.04606700385374412</v>
      </c>
      <c r="Q32" s="13">
        <f t="shared" si="8"/>
        <v>0.048189476562499986</v>
      </c>
      <c r="R32" s="15">
        <f t="shared" si="8"/>
        <v>0.04859493069021833</v>
      </c>
      <c r="S32" s="14">
        <f t="shared" si="8"/>
        <v>0.051896359374999985</v>
      </c>
      <c r="T32" s="13">
        <f t="shared" si="8"/>
        <v>0.055603242187499985</v>
      </c>
      <c r="U32" s="15">
        <f t="shared" si="8"/>
        <v>0.05758375481718015</v>
      </c>
      <c r="V32" s="14">
        <f t="shared" si="9"/>
        <v>0.059310124999999984</v>
      </c>
      <c r="W32" s="13">
        <f t="shared" si="9"/>
        <v>0.06301700781249998</v>
      </c>
      <c r="X32" s="13">
        <f t="shared" si="9"/>
        <v>0.06672389062499998</v>
      </c>
      <c r="Y32" s="15">
        <f t="shared" si="9"/>
        <v>0.06910050578061619</v>
      </c>
      <c r="Z32" s="13">
        <f t="shared" si="9"/>
        <v>0.07043077343749998</v>
      </c>
      <c r="AA32" s="13">
        <f t="shared" si="9"/>
        <v>0.07413765624999998</v>
      </c>
      <c r="AB32" s="14">
        <f t="shared" si="9"/>
        <v>0.07784453906249998</v>
      </c>
      <c r="AC32" s="15">
        <f t="shared" si="9"/>
        <v>0.08061725674405221</v>
      </c>
      <c r="AD32" s="13">
        <f t="shared" si="9"/>
        <v>0.08155142187499997</v>
      </c>
      <c r="AE32" s="14">
        <f t="shared" si="9"/>
        <v>0.08525830468749998</v>
      </c>
      <c r="AF32" s="13">
        <f t="shared" si="9"/>
        <v>0.08896518749999997</v>
      </c>
      <c r="AG32" s="15">
        <f t="shared" si="9"/>
        <v>0.09213400770748824</v>
      </c>
      <c r="AH32" s="13">
        <f t="shared" si="9"/>
        <v>0.09267207031249998</v>
      </c>
      <c r="AI32" s="13">
        <f t="shared" si="9"/>
        <v>0.09637895312499997</v>
      </c>
      <c r="AJ32" s="13">
        <f t="shared" si="9"/>
        <v>0.09718986138043666</v>
      </c>
    </row>
    <row r="33" spans="1:36" ht="12.75">
      <c r="A33" s="11">
        <f t="shared" si="3"/>
        <v>0.0037255094791666657</v>
      </c>
      <c r="B33" s="11">
        <f t="shared" si="7"/>
        <v>0.007451018958333331</v>
      </c>
      <c r="C33" s="19">
        <f t="shared" si="7"/>
        <v>0.011176528437499996</v>
      </c>
      <c r="D33" s="12">
        <f t="shared" si="7"/>
        <v>0.011574621333806401</v>
      </c>
      <c r="E33" s="11">
        <f t="shared" si="7"/>
        <v>0.014902037916666663</v>
      </c>
      <c r="F33" s="19">
        <f t="shared" si="7"/>
        <v>0.01862754739583333</v>
      </c>
      <c r="G33" s="11">
        <f t="shared" si="7"/>
        <v>0.022353056874999992</v>
      </c>
      <c r="H33" s="12">
        <f t="shared" si="7"/>
        <v>0.023149242667612802</v>
      </c>
      <c r="I33" s="19">
        <f t="shared" si="7"/>
        <v>0.02607856635416666</v>
      </c>
      <c r="J33" s="11">
        <f t="shared" si="7"/>
        <v>0.029804075833333325</v>
      </c>
      <c r="K33" s="11">
        <f t="shared" si="7"/>
        <v>0.03352958531249999</v>
      </c>
      <c r="L33" s="12">
        <f t="shared" si="8"/>
        <v>0.034723864001419205</v>
      </c>
      <c r="M33" s="13">
        <f t="shared" si="8"/>
        <v>0.03725509479166666</v>
      </c>
      <c r="N33" s="13">
        <f t="shared" si="8"/>
        <v>0.040980604270833325</v>
      </c>
      <c r="O33" s="14">
        <f t="shared" si="8"/>
        <v>0.044706113749999984</v>
      </c>
      <c r="P33" s="15">
        <f t="shared" si="8"/>
        <v>0.046298485335225605</v>
      </c>
      <c r="Q33" s="13">
        <f t="shared" si="8"/>
        <v>0.04843162322916665</v>
      </c>
      <c r="R33" s="15">
        <f t="shared" si="8"/>
        <v>0.0488391147179961</v>
      </c>
      <c r="S33" s="14">
        <f t="shared" si="8"/>
        <v>0.05215713270833332</v>
      </c>
      <c r="T33" s="13">
        <f t="shared" si="8"/>
        <v>0.055882642187499984</v>
      </c>
      <c r="U33" s="15">
        <f t="shared" si="8"/>
        <v>0.057873106669032</v>
      </c>
      <c r="V33" s="14">
        <f t="shared" si="9"/>
        <v>0.05960815166666665</v>
      </c>
      <c r="W33" s="13">
        <f t="shared" si="9"/>
        <v>0.06333366114583332</v>
      </c>
      <c r="X33" s="13">
        <f t="shared" si="9"/>
        <v>0.06705917062499998</v>
      </c>
      <c r="Y33" s="15">
        <f t="shared" si="9"/>
        <v>0.06944772800283841</v>
      </c>
      <c r="Z33" s="13">
        <f t="shared" si="9"/>
        <v>0.07078468010416665</v>
      </c>
      <c r="AA33" s="13">
        <f t="shared" si="9"/>
        <v>0.07451018958333332</v>
      </c>
      <c r="AB33" s="14">
        <f t="shared" si="9"/>
        <v>0.07823569906249998</v>
      </c>
      <c r="AC33" s="15">
        <f t="shared" si="9"/>
        <v>0.0810223493366448</v>
      </c>
      <c r="AD33" s="13">
        <f t="shared" si="9"/>
        <v>0.08196120854166665</v>
      </c>
      <c r="AE33" s="14">
        <f t="shared" si="9"/>
        <v>0.08568671802083332</v>
      </c>
      <c r="AF33" s="13">
        <f t="shared" si="9"/>
        <v>0.08941222749999997</v>
      </c>
      <c r="AG33" s="15">
        <f t="shared" si="9"/>
        <v>0.09259697067045121</v>
      </c>
      <c r="AH33" s="13">
        <f t="shared" si="9"/>
        <v>0.09313773697916664</v>
      </c>
      <c r="AI33" s="13">
        <f t="shared" si="9"/>
        <v>0.0968632464583333</v>
      </c>
      <c r="AJ33" s="13">
        <f t="shared" si="9"/>
        <v>0.0976782294359922</v>
      </c>
    </row>
    <row r="34" spans="1:36" ht="12.75">
      <c r="A34" s="11">
        <f t="shared" si="3"/>
        <v>0.0037441361458333323</v>
      </c>
      <c r="B34" s="11">
        <f aca="true" t="shared" si="10" ref="B34:K43">$A34*(B$3/$A$3)</f>
        <v>0.007488272291666665</v>
      </c>
      <c r="C34" s="19">
        <f t="shared" si="10"/>
        <v>0.011232408437499997</v>
      </c>
      <c r="D34" s="12">
        <f t="shared" si="10"/>
        <v>0.01163249170417677</v>
      </c>
      <c r="E34" s="11">
        <f t="shared" si="10"/>
        <v>0.01497654458333333</v>
      </c>
      <c r="F34" s="19">
        <f t="shared" si="10"/>
        <v>0.01872068072916666</v>
      </c>
      <c r="G34" s="11">
        <f t="shared" si="10"/>
        <v>0.022464816874999995</v>
      </c>
      <c r="H34" s="12">
        <f t="shared" si="10"/>
        <v>0.02326498340835354</v>
      </c>
      <c r="I34" s="19">
        <f t="shared" si="10"/>
        <v>0.026208953020833325</v>
      </c>
      <c r="J34" s="11">
        <f t="shared" si="10"/>
        <v>0.02995308916666666</v>
      </c>
      <c r="K34" s="11">
        <f t="shared" si="10"/>
        <v>0.03369722531249999</v>
      </c>
      <c r="L34" s="12">
        <f aca="true" t="shared" si="11" ref="L34:U43">$A34*(L$3/$A$3)</f>
        <v>0.034897475112530316</v>
      </c>
      <c r="M34" s="13">
        <f t="shared" si="11"/>
        <v>0.03744136145833332</v>
      </c>
      <c r="N34" s="13">
        <f t="shared" si="11"/>
        <v>0.041185497604166656</v>
      </c>
      <c r="O34" s="14">
        <f t="shared" si="11"/>
        <v>0.04492963374999999</v>
      </c>
      <c r="P34" s="15">
        <f t="shared" si="11"/>
        <v>0.04652996681670708</v>
      </c>
      <c r="Q34" s="13">
        <f t="shared" si="11"/>
        <v>0.04867376989583332</v>
      </c>
      <c r="R34" s="15">
        <f t="shared" si="11"/>
        <v>0.049083298745773885</v>
      </c>
      <c r="S34" s="14">
        <f t="shared" si="11"/>
        <v>0.05241790604166665</v>
      </c>
      <c r="T34" s="13">
        <f t="shared" si="11"/>
        <v>0.05616204218749998</v>
      </c>
      <c r="U34" s="15">
        <f t="shared" si="11"/>
        <v>0.05816245852088385</v>
      </c>
      <c r="V34" s="14">
        <f aca="true" t="shared" si="12" ref="V34:AJ43">$A34*(V$3/$A$3)</f>
        <v>0.05990617833333332</v>
      </c>
      <c r="W34" s="13">
        <f t="shared" si="12"/>
        <v>0.06365031447916665</v>
      </c>
      <c r="X34" s="13">
        <f t="shared" si="12"/>
        <v>0.06739445062499998</v>
      </c>
      <c r="Y34" s="15">
        <f t="shared" si="12"/>
        <v>0.06979495022506063</v>
      </c>
      <c r="Z34" s="13">
        <f t="shared" si="12"/>
        <v>0.07113858677083332</v>
      </c>
      <c r="AA34" s="13">
        <f t="shared" si="12"/>
        <v>0.07488272291666664</v>
      </c>
      <c r="AB34" s="14">
        <f t="shared" si="12"/>
        <v>0.07862685906249998</v>
      </c>
      <c r="AC34" s="15">
        <f t="shared" si="12"/>
        <v>0.08142744192923738</v>
      </c>
      <c r="AD34" s="13">
        <f t="shared" si="12"/>
        <v>0.08237099520833331</v>
      </c>
      <c r="AE34" s="14">
        <f t="shared" si="12"/>
        <v>0.08611513135416664</v>
      </c>
      <c r="AF34" s="13">
        <f t="shared" si="12"/>
        <v>0.08985926749999998</v>
      </c>
      <c r="AG34" s="15">
        <f t="shared" si="12"/>
        <v>0.09305993363341417</v>
      </c>
      <c r="AH34" s="13">
        <f t="shared" si="12"/>
        <v>0.0936034036458333</v>
      </c>
      <c r="AI34" s="13">
        <f t="shared" si="12"/>
        <v>0.09734753979166665</v>
      </c>
      <c r="AJ34" s="13">
        <f t="shared" si="12"/>
        <v>0.09816659749154777</v>
      </c>
    </row>
    <row r="35" spans="1:36" ht="12.75">
      <c r="A35" s="11">
        <f t="shared" si="3"/>
        <v>0.003762762812499999</v>
      </c>
      <c r="B35" s="11">
        <f t="shared" si="10"/>
        <v>0.007525525624999998</v>
      </c>
      <c r="C35" s="19">
        <f t="shared" si="10"/>
        <v>0.011288288437499997</v>
      </c>
      <c r="D35" s="12">
        <f t="shared" si="10"/>
        <v>0.01169036207454714</v>
      </c>
      <c r="E35" s="11">
        <f t="shared" si="10"/>
        <v>0.015051051249999996</v>
      </c>
      <c r="F35" s="19">
        <f t="shared" si="10"/>
        <v>0.018813814062499996</v>
      </c>
      <c r="G35" s="11">
        <f t="shared" si="10"/>
        <v>0.022576576874999994</v>
      </c>
      <c r="H35" s="12">
        <f t="shared" si="10"/>
        <v>0.02338072414909428</v>
      </c>
      <c r="I35" s="19">
        <f t="shared" si="10"/>
        <v>0.02633933968749999</v>
      </c>
      <c r="J35" s="11">
        <f t="shared" si="10"/>
        <v>0.03010210249999999</v>
      </c>
      <c r="K35" s="11">
        <f t="shared" si="10"/>
        <v>0.03386486531249999</v>
      </c>
      <c r="L35" s="12">
        <f t="shared" si="11"/>
        <v>0.035071086223641426</v>
      </c>
      <c r="M35" s="13">
        <f t="shared" si="11"/>
        <v>0.03762762812499999</v>
      </c>
      <c r="N35" s="13">
        <f t="shared" si="11"/>
        <v>0.041390390937499986</v>
      </c>
      <c r="O35" s="14">
        <f t="shared" si="11"/>
        <v>0.04515315374999999</v>
      </c>
      <c r="P35" s="15">
        <f t="shared" si="11"/>
        <v>0.04676144829818856</v>
      </c>
      <c r="Q35" s="13">
        <f t="shared" si="11"/>
        <v>0.04891591656249999</v>
      </c>
      <c r="R35" s="15">
        <f t="shared" si="11"/>
        <v>0.04932748277355166</v>
      </c>
      <c r="S35" s="14">
        <f t="shared" si="11"/>
        <v>0.05267867937499998</v>
      </c>
      <c r="T35" s="13">
        <f t="shared" si="11"/>
        <v>0.05644144218749998</v>
      </c>
      <c r="U35" s="15">
        <f t="shared" si="11"/>
        <v>0.0584518103727357</v>
      </c>
      <c r="V35" s="14">
        <f t="shared" si="12"/>
        <v>0.06020420499999998</v>
      </c>
      <c r="W35" s="13">
        <f t="shared" si="12"/>
        <v>0.06396696781249998</v>
      </c>
      <c r="X35" s="13">
        <f t="shared" si="12"/>
        <v>0.06772973062499998</v>
      </c>
      <c r="Y35" s="15">
        <f t="shared" si="12"/>
        <v>0.07014217244728285</v>
      </c>
      <c r="Z35" s="13">
        <f t="shared" si="12"/>
        <v>0.07149249343749998</v>
      </c>
      <c r="AA35" s="13">
        <f t="shared" si="12"/>
        <v>0.07525525624999999</v>
      </c>
      <c r="AB35" s="14">
        <f t="shared" si="12"/>
        <v>0.07901801906249997</v>
      </c>
      <c r="AC35" s="15">
        <f t="shared" si="12"/>
        <v>0.08183253452182998</v>
      </c>
      <c r="AD35" s="13">
        <f t="shared" si="12"/>
        <v>0.08278078187499997</v>
      </c>
      <c r="AE35" s="14">
        <f t="shared" si="12"/>
        <v>0.08654354468749997</v>
      </c>
      <c r="AF35" s="13">
        <f t="shared" si="12"/>
        <v>0.09030630749999997</v>
      </c>
      <c r="AG35" s="15">
        <f t="shared" si="12"/>
        <v>0.09352289659637712</v>
      </c>
      <c r="AH35" s="13">
        <f t="shared" si="12"/>
        <v>0.09406907031249997</v>
      </c>
      <c r="AI35" s="13">
        <f t="shared" si="12"/>
        <v>0.09783183312499998</v>
      </c>
      <c r="AJ35" s="13">
        <f t="shared" si="12"/>
        <v>0.09865496554710332</v>
      </c>
    </row>
    <row r="36" spans="1:36" ht="12.75">
      <c r="A36" s="11">
        <f t="shared" si="3"/>
        <v>0.0037813894791666656</v>
      </c>
      <c r="B36" s="11">
        <f t="shared" si="10"/>
        <v>0.007562778958333331</v>
      </c>
      <c r="C36" s="19">
        <f t="shared" si="10"/>
        <v>0.011344168437499996</v>
      </c>
      <c r="D36" s="12">
        <f t="shared" si="10"/>
        <v>0.011748232444917512</v>
      </c>
      <c r="E36" s="11">
        <f t="shared" si="10"/>
        <v>0.015125557916666662</v>
      </c>
      <c r="F36" s="19">
        <f t="shared" si="10"/>
        <v>0.018906947395833328</v>
      </c>
      <c r="G36" s="11">
        <f t="shared" si="10"/>
        <v>0.022688336874999993</v>
      </c>
      <c r="H36" s="12">
        <f t="shared" si="10"/>
        <v>0.023496464889835023</v>
      </c>
      <c r="I36" s="19">
        <f t="shared" si="10"/>
        <v>0.02646972635416666</v>
      </c>
      <c r="J36" s="11">
        <f t="shared" si="10"/>
        <v>0.030251115833333325</v>
      </c>
      <c r="K36" s="11">
        <f t="shared" si="10"/>
        <v>0.03403250531249999</v>
      </c>
      <c r="L36" s="12">
        <f t="shared" si="11"/>
        <v>0.03524469733475254</v>
      </c>
      <c r="M36" s="13">
        <f t="shared" si="11"/>
        <v>0.037813894791666657</v>
      </c>
      <c r="N36" s="13">
        <f t="shared" si="11"/>
        <v>0.041595284270833324</v>
      </c>
      <c r="O36" s="14">
        <f t="shared" si="11"/>
        <v>0.045376673749999985</v>
      </c>
      <c r="P36" s="15">
        <f t="shared" si="11"/>
        <v>0.04699292977967005</v>
      </c>
      <c r="Q36" s="13">
        <f t="shared" si="11"/>
        <v>0.04915806322916665</v>
      </c>
      <c r="R36" s="15">
        <f t="shared" si="11"/>
        <v>0.04957166680132944</v>
      </c>
      <c r="S36" s="14">
        <f t="shared" si="11"/>
        <v>0.05293945270833332</v>
      </c>
      <c r="T36" s="13">
        <f t="shared" si="11"/>
        <v>0.05672084218749998</v>
      </c>
      <c r="U36" s="15">
        <f t="shared" si="11"/>
        <v>0.058741162224587556</v>
      </c>
      <c r="V36" s="14">
        <f t="shared" si="12"/>
        <v>0.06050223166666665</v>
      </c>
      <c r="W36" s="13">
        <f t="shared" si="12"/>
        <v>0.06428362114583332</v>
      </c>
      <c r="X36" s="13">
        <f t="shared" si="12"/>
        <v>0.06806501062499998</v>
      </c>
      <c r="Y36" s="15">
        <f t="shared" si="12"/>
        <v>0.07048939466950507</v>
      </c>
      <c r="Z36" s="13">
        <f t="shared" si="12"/>
        <v>0.07184640010416665</v>
      </c>
      <c r="AA36" s="13">
        <f t="shared" si="12"/>
        <v>0.07562778958333331</v>
      </c>
      <c r="AB36" s="14">
        <f t="shared" si="12"/>
        <v>0.07940917906249997</v>
      </c>
      <c r="AC36" s="15">
        <f t="shared" si="12"/>
        <v>0.08223762711442258</v>
      </c>
      <c r="AD36" s="13">
        <f t="shared" si="12"/>
        <v>0.08319056854166665</v>
      </c>
      <c r="AE36" s="14">
        <f t="shared" si="12"/>
        <v>0.08697195802083331</v>
      </c>
      <c r="AF36" s="13">
        <f t="shared" si="12"/>
        <v>0.09075334749999997</v>
      </c>
      <c r="AG36" s="15">
        <f t="shared" si="12"/>
        <v>0.0939858595593401</v>
      </c>
      <c r="AH36" s="13">
        <f t="shared" si="12"/>
        <v>0.09453473697916664</v>
      </c>
      <c r="AI36" s="13">
        <f t="shared" si="12"/>
        <v>0.0983161264583333</v>
      </c>
      <c r="AJ36" s="13">
        <f t="shared" si="12"/>
        <v>0.09914333360265888</v>
      </c>
    </row>
    <row r="37" spans="1:36" ht="12.75">
      <c r="A37" s="11">
        <f t="shared" si="3"/>
        <v>0.003800016145833332</v>
      </c>
      <c r="B37" s="11">
        <f t="shared" si="10"/>
        <v>0.007600032291666664</v>
      </c>
      <c r="C37" s="19">
        <f t="shared" si="10"/>
        <v>0.011400048437499997</v>
      </c>
      <c r="D37" s="12">
        <f t="shared" si="10"/>
        <v>0.011806102815287881</v>
      </c>
      <c r="E37" s="11">
        <f t="shared" si="10"/>
        <v>0.015200064583333329</v>
      </c>
      <c r="F37" s="19">
        <f t="shared" si="10"/>
        <v>0.01900008072916666</v>
      </c>
      <c r="G37" s="11">
        <f t="shared" si="10"/>
        <v>0.022800096874999995</v>
      </c>
      <c r="H37" s="12">
        <f t="shared" si="10"/>
        <v>0.023612205630575762</v>
      </c>
      <c r="I37" s="19">
        <f t="shared" si="10"/>
        <v>0.026600113020833326</v>
      </c>
      <c r="J37" s="11">
        <f t="shared" si="10"/>
        <v>0.030400129166666658</v>
      </c>
      <c r="K37" s="11">
        <f t="shared" si="10"/>
        <v>0.03420014531249999</v>
      </c>
      <c r="L37" s="12">
        <f t="shared" si="11"/>
        <v>0.03541830844586365</v>
      </c>
      <c r="M37" s="13">
        <f t="shared" si="11"/>
        <v>0.03800016145833332</v>
      </c>
      <c r="N37" s="13">
        <f t="shared" si="11"/>
        <v>0.041800177604166655</v>
      </c>
      <c r="O37" s="14">
        <f t="shared" si="11"/>
        <v>0.04560019374999999</v>
      </c>
      <c r="P37" s="15">
        <f t="shared" si="11"/>
        <v>0.047224411261151525</v>
      </c>
      <c r="Q37" s="13">
        <f t="shared" si="11"/>
        <v>0.04940020989583332</v>
      </c>
      <c r="R37" s="15">
        <f t="shared" si="11"/>
        <v>0.049815850829107215</v>
      </c>
      <c r="S37" s="14">
        <f t="shared" si="11"/>
        <v>0.05320022604166665</v>
      </c>
      <c r="T37" s="13">
        <f t="shared" si="11"/>
        <v>0.05700024218749998</v>
      </c>
      <c r="U37" s="15">
        <f t="shared" si="11"/>
        <v>0.0590305140764394</v>
      </c>
      <c r="V37" s="14">
        <f t="shared" si="12"/>
        <v>0.060800258333333315</v>
      </c>
      <c r="W37" s="13">
        <f t="shared" si="12"/>
        <v>0.06460027447916665</v>
      </c>
      <c r="X37" s="13">
        <f t="shared" si="12"/>
        <v>0.06840029062499998</v>
      </c>
      <c r="Y37" s="15">
        <f t="shared" si="12"/>
        <v>0.0708366168917273</v>
      </c>
      <c r="Z37" s="13">
        <f t="shared" si="12"/>
        <v>0.0722003067708333</v>
      </c>
      <c r="AA37" s="13">
        <f t="shared" si="12"/>
        <v>0.07600032291666664</v>
      </c>
      <c r="AB37" s="14">
        <f t="shared" si="12"/>
        <v>0.07980033906249998</v>
      </c>
      <c r="AC37" s="15">
        <f t="shared" si="12"/>
        <v>0.08264271970701517</v>
      </c>
      <c r="AD37" s="13">
        <f t="shared" si="12"/>
        <v>0.08360035520833331</v>
      </c>
      <c r="AE37" s="14">
        <f t="shared" si="12"/>
        <v>0.08740037135416664</v>
      </c>
      <c r="AF37" s="13">
        <f t="shared" si="12"/>
        <v>0.09120038749999998</v>
      </c>
      <c r="AG37" s="15">
        <f t="shared" si="12"/>
        <v>0.09444882252230305</v>
      </c>
      <c r="AH37" s="13">
        <f t="shared" si="12"/>
        <v>0.0950004036458333</v>
      </c>
      <c r="AI37" s="13">
        <f t="shared" si="12"/>
        <v>0.09880041979166664</v>
      </c>
      <c r="AJ37" s="13">
        <f t="shared" si="12"/>
        <v>0.09963170165821443</v>
      </c>
    </row>
    <row r="38" spans="1:36" ht="12.75">
      <c r="A38" s="11">
        <f t="shared" si="3"/>
        <v>0.003818642812499999</v>
      </c>
      <c r="B38" s="11">
        <f t="shared" si="10"/>
        <v>0.007637285624999998</v>
      </c>
      <c r="C38" s="19">
        <f t="shared" si="10"/>
        <v>0.011455928437499997</v>
      </c>
      <c r="D38" s="12">
        <f t="shared" si="10"/>
        <v>0.011863973185658253</v>
      </c>
      <c r="E38" s="11">
        <f t="shared" si="10"/>
        <v>0.015274571249999995</v>
      </c>
      <c r="F38" s="19">
        <f t="shared" si="10"/>
        <v>0.019093214062499995</v>
      </c>
      <c r="G38" s="11">
        <f t="shared" si="10"/>
        <v>0.022911856874999994</v>
      </c>
      <c r="H38" s="12">
        <f t="shared" si="10"/>
        <v>0.023727946371316505</v>
      </c>
      <c r="I38" s="19">
        <f t="shared" si="10"/>
        <v>0.026730499687499992</v>
      </c>
      <c r="J38" s="11">
        <f t="shared" si="10"/>
        <v>0.03054914249999999</v>
      </c>
      <c r="K38" s="11">
        <f t="shared" si="10"/>
        <v>0.03436778531249999</v>
      </c>
      <c r="L38" s="12">
        <f t="shared" si="11"/>
        <v>0.03559191955697476</v>
      </c>
      <c r="M38" s="13">
        <f t="shared" si="11"/>
        <v>0.03818642812499999</v>
      </c>
      <c r="N38" s="13">
        <f t="shared" si="11"/>
        <v>0.042005070937499986</v>
      </c>
      <c r="O38" s="14">
        <f t="shared" si="11"/>
        <v>0.04582371374999999</v>
      </c>
      <c r="P38" s="15">
        <f t="shared" si="11"/>
        <v>0.04745589274263301</v>
      </c>
      <c r="Q38" s="13">
        <f t="shared" si="11"/>
        <v>0.04964235656249998</v>
      </c>
      <c r="R38" s="15">
        <f t="shared" si="11"/>
        <v>0.05006003485688499</v>
      </c>
      <c r="S38" s="14">
        <f t="shared" si="11"/>
        <v>0.053460999374999985</v>
      </c>
      <c r="T38" s="13">
        <f t="shared" si="11"/>
        <v>0.05727964218749998</v>
      </c>
      <c r="U38" s="15">
        <f t="shared" si="11"/>
        <v>0.059319865928291256</v>
      </c>
      <c r="V38" s="14">
        <f t="shared" si="12"/>
        <v>0.06109828499999998</v>
      </c>
      <c r="W38" s="13">
        <f t="shared" si="12"/>
        <v>0.06491692781249998</v>
      </c>
      <c r="X38" s="13">
        <f t="shared" si="12"/>
        <v>0.06873557062499998</v>
      </c>
      <c r="Y38" s="15">
        <f t="shared" si="12"/>
        <v>0.07118383911394952</v>
      </c>
      <c r="Z38" s="13">
        <f t="shared" si="12"/>
        <v>0.07255421343749997</v>
      </c>
      <c r="AA38" s="13">
        <f t="shared" si="12"/>
        <v>0.07637285624999998</v>
      </c>
      <c r="AB38" s="14">
        <f t="shared" si="12"/>
        <v>0.08019149906249998</v>
      </c>
      <c r="AC38" s="15">
        <f t="shared" si="12"/>
        <v>0.08304781229960775</v>
      </c>
      <c r="AD38" s="13">
        <f t="shared" si="12"/>
        <v>0.08401014187499997</v>
      </c>
      <c r="AE38" s="14">
        <f t="shared" si="12"/>
        <v>0.08782878468749997</v>
      </c>
      <c r="AF38" s="13">
        <f t="shared" si="12"/>
        <v>0.09164742749999998</v>
      </c>
      <c r="AG38" s="15">
        <f t="shared" si="12"/>
        <v>0.09491178548526602</v>
      </c>
      <c r="AH38" s="13">
        <f t="shared" si="12"/>
        <v>0.09546607031249997</v>
      </c>
      <c r="AI38" s="13">
        <f t="shared" si="12"/>
        <v>0.09928471312499997</v>
      </c>
      <c r="AJ38" s="13">
        <f t="shared" si="12"/>
        <v>0.10012006971376998</v>
      </c>
    </row>
    <row r="39" spans="1:36" ht="12.75">
      <c r="A39" s="11">
        <f t="shared" si="3"/>
        <v>0.0038372694791666655</v>
      </c>
      <c r="B39" s="11">
        <f t="shared" si="10"/>
        <v>0.007674538958333331</v>
      </c>
      <c r="C39" s="19">
        <f t="shared" si="10"/>
        <v>0.011511808437499996</v>
      </c>
      <c r="D39" s="12">
        <f t="shared" si="10"/>
        <v>0.011921843556028622</v>
      </c>
      <c r="E39" s="11">
        <f t="shared" si="10"/>
        <v>0.015349077916666662</v>
      </c>
      <c r="F39" s="19">
        <f t="shared" si="10"/>
        <v>0.019186347395833327</v>
      </c>
      <c r="G39" s="11">
        <f t="shared" si="10"/>
        <v>0.023023616874999993</v>
      </c>
      <c r="H39" s="12">
        <f t="shared" si="10"/>
        <v>0.023843687112057244</v>
      </c>
      <c r="I39" s="19">
        <f t="shared" si="10"/>
        <v>0.02686088635416666</v>
      </c>
      <c r="J39" s="11">
        <f t="shared" si="10"/>
        <v>0.030698155833333324</v>
      </c>
      <c r="K39" s="11">
        <f t="shared" si="10"/>
        <v>0.03453542531249999</v>
      </c>
      <c r="L39" s="12">
        <f t="shared" si="11"/>
        <v>0.03576553066808587</v>
      </c>
      <c r="M39" s="13">
        <f t="shared" si="11"/>
        <v>0.038372694791666655</v>
      </c>
      <c r="N39" s="13">
        <f t="shared" si="11"/>
        <v>0.04220996427083332</v>
      </c>
      <c r="O39" s="14">
        <f t="shared" si="11"/>
        <v>0.046047233749999986</v>
      </c>
      <c r="P39" s="15">
        <f t="shared" si="11"/>
        <v>0.04768737422411449</v>
      </c>
      <c r="Q39" s="13">
        <f t="shared" si="11"/>
        <v>0.049884503229166655</v>
      </c>
      <c r="R39" s="15">
        <f t="shared" si="11"/>
        <v>0.05030421888466277</v>
      </c>
      <c r="S39" s="14">
        <f t="shared" si="11"/>
        <v>0.05372177270833332</v>
      </c>
      <c r="T39" s="13">
        <f t="shared" si="11"/>
        <v>0.05755904218749998</v>
      </c>
      <c r="U39" s="15">
        <f t="shared" si="11"/>
        <v>0.05960921778014311</v>
      </c>
      <c r="V39" s="14">
        <f t="shared" si="12"/>
        <v>0.06139631166666665</v>
      </c>
      <c r="W39" s="13">
        <f t="shared" si="12"/>
        <v>0.06523358114583332</v>
      </c>
      <c r="X39" s="13">
        <f t="shared" si="12"/>
        <v>0.06907085062499999</v>
      </c>
      <c r="Y39" s="15">
        <f t="shared" si="12"/>
        <v>0.07153106133617174</v>
      </c>
      <c r="Z39" s="13">
        <f t="shared" si="12"/>
        <v>0.07290812010416664</v>
      </c>
      <c r="AA39" s="13">
        <f t="shared" si="12"/>
        <v>0.07674538958333331</v>
      </c>
      <c r="AB39" s="14">
        <f t="shared" si="12"/>
        <v>0.08058265906249998</v>
      </c>
      <c r="AC39" s="15">
        <f t="shared" si="12"/>
        <v>0.08345290489220035</v>
      </c>
      <c r="AD39" s="13">
        <f t="shared" si="12"/>
        <v>0.08441992854166663</v>
      </c>
      <c r="AE39" s="14">
        <f t="shared" si="12"/>
        <v>0.0882571980208333</v>
      </c>
      <c r="AF39" s="13">
        <f t="shared" si="12"/>
        <v>0.09209446749999997</v>
      </c>
      <c r="AG39" s="15">
        <f t="shared" si="12"/>
        <v>0.09537474844822898</v>
      </c>
      <c r="AH39" s="13">
        <f t="shared" si="12"/>
        <v>0.09593173697916664</v>
      </c>
      <c r="AI39" s="13">
        <f t="shared" si="12"/>
        <v>0.09976900645833331</v>
      </c>
      <c r="AJ39" s="13">
        <f t="shared" si="12"/>
        <v>0.10060843776932554</v>
      </c>
    </row>
    <row r="40" spans="1:36" ht="12.75">
      <c r="A40" s="11">
        <f t="shared" si="3"/>
        <v>0.003855896145833332</v>
      </c>
      <c r="B40" s="11">
        <f t="shared" si="10"/>
        <v>0.007711792291666664</v>
      </c>
      <c r="C40" s="19">
        <f t="shared" si="10"/>
        <v>0.011567688437499996</v>
      </c>
      <c r="D40" s="12">
        <f t="shared" si="10"/>
        <v>0.011979713926398992</v>
      </c>
      <c r="E40" s="11">
        <f t="shared" si="10"/>
        <v>0.015423584583333328</v>
      </c>
      <c r="F40" s="19">
        <f t="shared" si="10"/>
        <v>0.01927948072916666</v>
      </c>
      <c r="G40" s="11">
        <f t="shared" si="10"/>
        <v>0.023135376874999992</v>
      </c>
      <c r="H40" s="12">
        <f t="shared" si="10"/>
        <v>0.023959427852797983</v>
      </c>
      <c r="I40" s="19">
        <f t="shared" si="10"/>
        <v>0.026991273020833324</v>
      </c>
      <c r="J40" s="11">
        <f t="shared" si="10"/>
        <v>0.030847169166666657</v>
      </c>
      <c r="K40" s="11">
        <f t="shared" si="10"/>
        <v>0.03470306531249999</v>
      </c>
      <c r="L40" s="12">
        <f t="shared" si="11"/>
        <v>0.03593914177919698</v>
      </c>
      <c r="M40" s="13">
        <f t="shared" si="11"/>
        <v>0.03855896145833332</v>
      </c>
      <c r="N40" s="13">
        <f t="shared" si="11"/>
        <v>0.042414857604166654</v>
      </c>
      <c r="O40" s="14">
        <f t="shared" si="11"/>
        <v>0.046270753749999984</v>
      </c>
      <c r="P40" s="15">
        <f t="shared" si="11"/>
        <v>0.04791885570559597</v>
      </c>
      <c r="Q40" s="13">
        <f t="shared" si="11"/>
        <v>0.05012664989583332</v>
      </c>
      <c r="R40" s="15">
        <f t="shared" si="11"/>
        <v>0.050548402912440546</v>
      </c>
      <c r="S40" s="14">
        <f t="shared" si="11"/>
        <v>0.05398254604166665</v>
      </c>
      <c r="T40" s="13">
        <f t="shared" si="11"/>
        <v>0.057838442187499985</v>
      </c>
      <c r="U40" s="15">
        <f t="shared" si="11"/>
        <v>0.05989856963199496</v>
      </c>
      <c r="V40" s="14">
        <f t="shared" si="12"/>
        <v>0.061694338333333314</v>
      </c>
      <c r="W40" s="13">
        <f t="shared" si="12"/>
        <v>0.06555023447916665</v>
      </c>
      <c r="X40" s="13">
        <f t="shared" si="12"/>
        <v>0.06940613062499998</v>
      </c>
      <c r="Y40" s="15">
        <f t="shared" si="12"/>
        <v>0.07187828355839396</v>
      </c>
      <c r="Z40" s="13">
        <f t="shared" si="12"/>
        <v>0.07326202677083331</v>
      </c>
      <c r="AA40" s="13">
        <f t="shared" si="12"/>
        <v>0.07711792291666664</v>
      </c>
      <c r="AB40" s="14">
        <f t="shared" si="12"/>
        <v>0.08097381906249998</v>
      </c>
      <c r="AC40" s="15">
        <f t="shared" si="12"/>
        <v>0.08385799748479295</v>
      </c>
      <c r="AD40" s="13">
        <f t="shared" si="12"/>
        <v>0.08482971520833331</v>
      </c>
      <c r="AE40" s="14">
        <f t="shared" si="12"/>
        <v>0.08868561135416664</v>
      </c>
      <c r="AF40" s="13">
        <f t="shared" si="12"/>
        <v>0.09254150749999997</v>
      </c>
      <c r="AG40" s="15">
        <f t="shared" si="12"/>
        <v>0.09583771141119193</v>
      </c>
      <c r="AH40" s="13">
        <f t="shared" si="12"/>
        <v>0.0963974036458333</v>
      </c>
      <c r="AI40" s="13">
        <f t="shared" si="12"/>
        <v>0.10025329979166664</v>
      </c>
      <c r="AJ40" s="13">
        <f t="shared" si="12"/>
        <v>0.10109680582488109</v>
      </c>
    </row>
    <row r="41" spans="1:36" ht="12.75">
      <c r="A41" s="11">
        <f t="shared" si="3"/>
        <v>0.0038745228124999987</v>
      </c>
      <c r="B41" s="11">
        <f t="shared" si="10"/>
        <v>0.0077490456249999975</v>
      </c>
      <c r="C41" s="19">
        <f t="shared" si="10"/>
        <v>0.011623568437499995</v>
      </c>
      <c r="D41" s="12">
        <f t="shared" si="10"/>
        <v>0.012037584296769363</v>
      </c>
      <c r="E41" s="11">
        <f t="shared" si="10"/>
        <v>0.015498091249999995</v>
      </c>
      <c r="F41" s="19">
        <f t="shared" si="10"/>
        <v>0.019372614062499995</v>
      </c>
      <c r="G41" s="11">
        <f t="shared" si="10"/>
        <v>0.02324713687499999</v>
      </c>
      <c r="H41" s="12">
        <f t="shared" si="10"/>
        <v>0.024075168593538726</v>
      </c>
      <c r="I41" s="19">
        <f t="shared" si="10"/>
        <v>0.02712165968749999</v>
      </c>
      <c r="J41" s="11">
        <f t="shared" si="10"/>
        <v>0.03099618249999999</v>
      </c>
      <c r="K41" s="11">
        <f t="shared" si="10"/>
        <v>0.034870705312499986</v>
      </c>
      <c r="L41" s="12">
        <f t="shared" si="11"/>
        <v>0.03611275289030809</v>
      </c>
      <c r="M41" s="13">
        <f t="shared" si="11"/>
        <v>0.03874522812499999</v>
      </c>
      <c r="N41" s="13">
        <f t="shared" si="11"/>
        <v>0.042619750937499985</v>
      </c>
      <c r="O41" s="14">
        <f t="shared" si="11"/>
        <v>0.04649427374999998</v>
      </c>
      <c r="P41" s="15">
        <f t="shared" si="11"/>
        <v>0.04815033718707745</v>
      </c>
      <c r="Q41" s="13">
        <f t="shared" si="11"/>
        <v>0.050368796562499984</v>
      </c>
      <c r="R41" s="15">
        <f t="shared" si="11"/>
        <v>0.05079258694021833</v>
      </c>
      <c r="S41" s="14">
        <f t="shared" si="11"/>
        <v>0.05424331937499998</v>
      </c>
      <c r="T41" s="13">
        <f t="shared" si="11"/>
        <v>0.058117842187499984</v>
      </c>
      <c r="U41" s="15">
        <f t="shared" si="11"/>
        <v>0.06018792148384681</v>
      </c>
      <c r="V41" s="14">
        <f t="shared" si="12"/>
        <v>0.06199236499999998</v>
      </c>
      <c r="W41" s="13">
        <f t="shared" si="12"/>
        <v>0.06586688781249998</v>
      </c>
      <c r="X41" s="13">
        <f t="shared" si="12"/>
        <v>0.06974141062499997</v>
      </c>
      <c r="Y41" s="15">
        <f t="shared" si="12"/>
        <v>0.07222550578061618</v>
      </c>
      <c r="Z41" s="13">
        <f t="shared" si="12"/>
        <v>0.07361593343749998</v>
      </c>
      <c r="AA41" s="13">
        <f t="shared" si="12"/>
        <v>0.07749045624999998</v>
      </c>
      <c r="AB41" s="14">
        <f t="shared" si="12"/>
        <v>0.08136497906249997</v>
      </c>
      <c r="AC41" s="15">
        <f t="shared" si="12"/>
        <v>0.08426309007738553</v>
      </c>
      <c r="AD41" s="13">
        <f t="shared" si="12"/>
        <v>0.08523950187499997</v>
      </c>
      <c r="AE41" s="14">
        <f t="shared" si="12"/>
        <v>0.08911402468749997</v>
      </c>
      <c r="AF41" s="13">
        <f t="shared" si="12"/>
        <v>0.09298854749999996</v>
      </c>
      <c r="AG41" s="15">
        <f t="shared" si="12"/>
        <v>0.0963006743741549</v>
      </c>
      <c r="AH41" s="13">
        <f t="shared" si="12"/>
        <v>0.09686307031249997</v>
      </c>
      <c r="AI41" s="13">
        <f t="shared" si="12"/>
        <v>0.10073759312499997</v>
      </c>
      <c r="AJ41" s="13">
        <f t="shared" si="12"/>
        <v>0.10158517388043665</v>
      </c>
    </row>
    <row r="42" spans="1:36" ht="12.75">
      <c r="A42" s="11">
        <f t="shared" si="3"/>
        <v>0.0038931494791666654</v>
      </c>
      <c r="B42" s="11">
        <f t="shared" si="10"/>
        <v>0.007786298958333331</v>
      </c>
      <c r="C42" s="19">
        <f t="shared" si="10"/>
        <v>0.011679448437499997</v>
      </c>
      <c r="D42" s="12">
        <f t="shared" si="10"/>
        <v>0.012095454667139733</v>
      </c>
      <c r="E42" s="11">
        <f t="shared" si="10"/>
        <v>0.015572597916666662</v>
      </c>
      <c r="F42" s="19">
        <f t="shared" si="10"/>
        <v>0.019465747395833326</v>
      </c>
      <c r="G42" s="11">
        <f t="shared" si="10"/>
        <v>0.023358896874999993</v>
      </c>
      <c r="H42" s="12">
        <f t="shared" si="10"/>
        <v>0.024190909334279465</v>
      </c>
      <c r="I42" s="19">
        <f t="shared" si="10"/>
        <v>0.027252046354166656</v>
      </c>
      <c r="J42" s="11">
        <f t="shared" si="10"/>
        <v>0.031145195833333323</v>
      </c>
      <c r="K42" s="11">
        <f t="shared" si="10"/>
        <v>0.03503834531249999</v>
      </c>
      <c r="L42" s="12">
        <f t="shared" si="11"/>
        <v>0.0362863640014192</v>
      </c>
      <c r="M42" s="13">
        <f t="shared" si="11"/>
        <v>0.03893149479166665</v>
      </c>
      <c r="N42" s="13">
        <f t="shared" si="11"/>
        <v>0.042824644270833316</v>
      </c>
      <c r="O42" s="14">
        <f t="shared" si="11"/>
        <v>0.046717793749999986</v>
      </c>
      <c r="P42" s="15">
        <f t="shared" si="11"/>
        <v>0.04838181866855893</v>
      </c>
      <c r="Q42" s="13">
        <f t="shared" si="11"/>
        <v>0.05061094322916665</v>
      </c>
      <c r="R42" s="15">
        <f t="shared" si="11"/>
        <v>0.0510367709679961</v>
      </c>
      <c r="S42" s="14">
        <f t="shared" si="11"/>
        <v>0.05450409270833331</v>
      </c>
      <c r="T42" s="13">
        <f t="shared" si="11"/>
        <v>0.05839724218749998</v>
      </c>
      <c r="U42" s="15">
        <f t="shared" si="11"/>
        <v>0.06047727333569866</v>
      </c>
      <c r="V42" s="14">
        <f t="shared" si="12"/>
        <v>0.062290391666666646</v>
      </c>
      <c r="W42" s="13">
        <f t="shared" si="12"/>
        <v>0.06618354114583332</v>
      </c>
      <c r="X42" s="13">
        <f t="shared" si="12"/>
        <v>0.07007669062499998</v>
      </c>
      <c r="Y42" s="15">
        <f t="shared" si="12"/>
        <v>0.0725727280028384</v>
      </c>
      <c r="Z42" s="13">
        <f t="shared" si="12"/>
        <v>0.07396984010416664</v>
      </c>
      <c r="AA42" s="13">
        <f t="shared" si="12"/>
        <v>0.0778629895833333</v>
      </c>
      <c r="AB42" s="14">
        <f t="shared" si="12"/>
        <v>0.08175613906249997</v>
      </c>
      <c r="AC42" s="15">
        <f t="shared" si="12"/>
        <v>0.08466818266997812</v>
      </c>
      <c r="AD42" s="13">
        <f t="shared" si="12"/>
        <v>0.08564928854166663</v>
      </c>
      <c r="AE42" s="14">
        <f t="shared" si="12"/>
        <v>0.08954243802083331</v>
      </c>
      <c r="AF42" s="13">
        <f t="shared" si="12"/>
        <v>0.09343558749999997</v>
      </c>
      <c r="AG42" s="15">
        <f t="shared" si="12"/>
        <v>0.09676363733711786</v>
      </c>
      <c r="AH42" s="13">
        <f t="shared" si="12"/>
        <v>0.09732873697916664</v>
      </c>
      <c r="AI42" s="13">
        <f t="shared" si="12"/>
        <v>0.1012218864583333</v>
      </c>
      <c r="AJ42" s="13">
        <f t="shared" si="12"/>
        <v>0.1020735419359922</v>
      </c>
    </row>
    <row r="43" spans="1:36" ht="12.75">
      <c r="A43" s="11">
        <f t="shared" si="3"/>
        <v>0.003911776145833332</v>
      </c>
      <c r="B43" s="11">
        <f t="shared" si="10"/>
        <v>0.007823552291666664</v>
      </c>
      <c r="C43" s="19">
        <f t="shared" si="10"/>
        <v>0.011735328437499996</v>
      </c>
      <c r="D43" s="12">
        <f t="shared" si="10"/>
        <v>0.012153325037510104</v>
      </c>
      <c r="E43" s="11">
        <f t="shared" si="10"/>
        <v>0.015647104583333328</v>
      </c>
      <c r="F43" s="19">
        <f t="shared" si="10"/>
        <v>0.01955888072916666</v>
      </c>
      <c r="G43" s="11">
        <f t="shared" si="10"/>
        <v>0.023470656874999992</v>
      </c>
      <c r="H43" s="12">
        <f t="shared" si="10"/>
        <v>0.024306650075020208</v>
      </c>
      <c r="I43" s="19">
        <f t="shared" si="10"/>
        <v>0.027382433020833326</v>
      </c>
      <c r="J43" s="11">
        <f t="shared" si="10"/>
        <v>0.031294209166666656</v>
      </c>
      <c r="K43" s="11">
        <f t="shared" si="10"/>
        <v>0.035205985312499986</v>
      </c>
      <c r="L43" s="12">
        <f t="shared" si="11"/>
        <v>0.03645997511253031</v>
      </c>
      <c r="M43" s="13">
        <f t="shared" si="11"/>
        <v>0.03911776145833332</v>
      </c>
      <c r="N43" s="13">
        <f t="shared" si="11"/>
        <v>0.043029537604166654</v>
      </c>
      <c r="O43" s="14">
        <f t="shared" si="11"/>
        <v>0.046941313749999984</v>
      </c>
      <c r="P43" s="15">
        <f t="shared" si="11"/>
        <v>0.048613300150040416</v>
      </c>
      <c r="Q43" s="13">
        <f t="shared" si="11"/>
        <v>0.050853089895833314</v>
      </c>
      <c r="R43" s="15">
        <f t="shared" si="11"/>
        <v>0.05128095499577388</v>
      </c>
      <c r="S43" s="14">
        <f t="shared" si="11"/>
        <v>0.05476486604166665</v>
      </c>
      <c r="T43" s="13">
        <f t="shared" si="11"/>
        <v>0.05867664218749998</v>
      </c>
      <c r="U43" s="15">
        <f t="shared" si="11"/>
        <v>0.060766625187550515</v>
      </c>
      <c r="V43" s="14">
        <f t="shared" si="12"/>
        <v>0.06258841833333331</v>
      </c>
      <c r="W43" s="13">
        <f t="shared" si="12"/>
        <v>0.06650019447916665</v>
      </c>
      <c r="X43" s="13">
        <f t="shared" si="12"/>
        <v>0.07041197062499997</v>
      </c>
      <c r="Y43" s="15">
        <f t="shared" si="12"/>
        <v>0.07291995022506062</v>
      </c>
      <c r="Z43" s="13">
        <f t="shared" si="12"/>
        <v>0.07432374677083331</v>
      </c>
      <c r="AA43" s="13">
        <f t="shared" si="12"/>
        <v>0.07823552291666663</v>
      </c>
      <c r="AB43" s="14">
        <f t="shared" si="12"/>
        <v>0.08214729906249997</v>
      </c>
      <c r="AC43" s="15">
        <f t="shared" si="12"/>
        <v>0.08507327526257072</v>
      </c>
      <c r="AD43" s="13">
        <f t="shared" si="12"/>
        <v>0.08605907520833331</v>
      </c>
      <c r="AE43" s="14">
        <f t="shared" si="12"/>
        <v>0.08997085135416663</v>
      </c>
      <c r="AF43" s="13">
        <f t="shared" si="12"/>
        <v>0.09388262749999997</v>
      </c>
      <c r="AG43" s="15">
        <f t="shared" si="12"/>
        <v>0.09722660030008083</v>
      </c>
      <c r="AH43" s="13">
        <f t="shared" si="12"/>
        <v>0.0977944036458333</v>
      </c>
      <c r="AI43" s="13">
        <f t="shared" si="12"/>
        <v>0.10170617979166663</v>
      </c>
      <c r="AJ43" s="13">
        <f t="shared" si="12"/>
        <v>0.10256190999154775</v>
      </c>
    </row>
    <row r="44" spans="1:36" ht="12.75">
      <c r="A44" s="11">
        <f t="shared" si="3"/>
        <v>0.003930402812499999</v>
      </c>
      <c r="B44" s="11">
        <f aca="true" t="shared" si="13" ref="B44:K53">$A44*(B$3/$A$3)</f>
        <v>0.007860805624999998</v>
      </c>
      <c r="C44" s="19">
        <f t="shared" si="13"/>
        <v>0.011791208437499997</v>
      </c>
      <c r="D44" s="12">
        <f t="shared" si="13"/>
        <v>0.012211195407880475</v>
      </c>
      <c r="E44" s="11">
        <f t="shared" si="13"/>
        <v>0.015721611249999996</v>
      </c>
      <c r="F44" s="19">
        <f t="shared" si="13"/>
        <v>0.019652014062499994</v>
      </c>
      <c r="G44" s="11">
        <f t="shared" si="13"/>
        <v>0.023582416874999994</v>
      </c>
      <c r="H44" s="12">
        <f t="shared" si="13"/>
        <v>0.02442239081576095</v>
      </c>
      <c r="I44" s="19">
        <f t="shared" si="13"/>
        <v>0.027512819687499995</v>
      </c>
      <c r="J44" s="11">
        <f t="shared" si="13"/>
        <v>0.03144322249999999</v>
      </c>
      <c r="K44" s="11">
        <f t="shared" si="13"/>
        <v>0.03537362531249999</v>
      </c>
      <c r="L44" s="12">
        <f aca="true" t="shared" si="14" ref="L44:U53">$A44*(L$3/$A$3)</f>
        <v>0.03663358622364143</v>
      </c>
      <c r="M44" s="13">
        <f t="shared" si="14"/>
        <v>0.03930402812499999</v>
      </c>
      <c r="N44" s="13">
        <f t="shared" si="14"/>
        <v>0.04323443093749999</v>
      </c>
      <c r="O44" s="14">
        <f t="shared" si="14"/>
        <v>0.04716483374999999</v>
      </c>
      <c r="P44" s="15">
        <f t="shared" si="14"/>
        <v>0.0488447816315219</v>
      </c>
      <c r="Q44" s="13">
        <f t="shared" si="14"/>
        <v>0.051095236562499986</v>
      </c>
      <c r="R44" s="15">
        <f t="shared" si="14"/>
        <v>0.051525139023551665</v>
      </c>
      <c r="S44" s="14">
        <f t="shared" si="14"/>
        <v>0.05502563937499999</v>
      </c>
      <c r="T44" s="13">
        <f t="shared" si="14"/>
        <v>0.05895604218749999</v>
      </c>
      <c r="U44" s="15">
        <f t="shared" si="14"/>
        <v>0.061055977039402375</v>
      </c>
      <c r="V44" s="14">
        <f aca="true" t="shared" si="15" ref="V44:AJ53">$A44*(V$3/$A$3)</f>
        <v>0.06288644499999999</v>
      </c>
      <c r="W44" s="13">
        <f t="shared" si="15"/>
        <v>0.06681684781249998</v>
      </c>
      <c r="X44" s="13">
        <f t="shared" si="15"/>
        <v>0.07074725062499998</v>
      </c>
      <c r="Y44" s="15">
        <f t="shared" si="15"/>
        <v>0.07326717244728286</v>
      </c>
      <c r="Z44" s="13">
        <f t="shared" si="15"/>
        <v>0.07467765343749998</v>
      </c>
      <c r="AA44" s="13">
        <f t="shared" si="15"/>
        <v>0.07860805624999997</v>
      </c>
      <c r="AB44" s="14">
        <f t="shared" si="15"/>
        <v>0.08253845906249999</v>
      </c>
      <c r="AC44" s="15">
        <f t="shared" si="15"/>
        <v>0.08547836785516331</v>
      </c>
      <c r="AD44" s="13">
        <f t="shared" si="15"/>
        <v>0.08646886187499998</v>
      </c>
      <c r="AE44" s="14">
        <f t="shared" si="15"/>
        <v>0.09039926468749998</v>
      </c>
      <c r="AF44" s="13">
        <f t="shared" si="15"/>
        <v>0.09432966749999998</v>
      </c>
      <c r="AG44" s="15">
        <f t="shared" si="15"/>
        <v>0.0976895632630438</v>
      </c>
      <c r="AH44" s="13">
        <f t="shared" si="15"/>
        <v>0.09826007031249998</v>
      </c>
      <c r="AI44" s="13">
        <f t="shared" si="15"/>
        <v>0.10219047312499997</v>
      </c>
      <c r="AJ44" s="13">
        <f t="shared" si="15"/>
        <v>0.10305027804710333</v>
      </c>
    </row>
    <row r="45" spans="1:36" ht="12.75">
      <c r="A45" s="11">
        <f t="shared" si="3"/>
        <v>0.003949029479166666</v>
      </c>
      <c r="B45" s="11">
        <f t="shared" si="13"/>
        <v>0.007898058958333332</v>
      </c>
      <c r="C45" s="19">
        <f t="shared" si="13"/>
        <v>0.011847088437499998</v>
      </c>
      <c r="D45" s="12">
        <f t="shared" si="13"/>
        <v>0.012269065778250847</v>
      </c>
      <c r="E45" s="11">
        <f t="shared" si="13"/>
        <v>0.015796117916666665</v>
      </c>
      <c r="F45" s="19">
        <f t="shared" si="13"/>
        <v>0.01974514739583333</v>
      </c>
      <c r="G45" s="11">
        <f t="shared" si="13"/>
        <v>0.023694176874999997</v>
      </c>
      <c r="H45" s="12">
        <f t="shared" si="13"/>
        <v>0.024538131556501693</v>
      </c>
      <c r="I45" s="19">
        <f t="shared" si="13"/>
        <v>0.027643206354166665</v>
      </c>
      <c r="J45" s="11">
        <f t="shared" si="13"/>
        <v>0.03159223583333333</v>
      </c>
      <c r="K45" s="11">
        <f t="shared" si="13"/>
        <v>0.035541265312499994</v>
      </c>
      <c r="L45" s="12">
        <f t="shared" si="14"/>
        <v>0.03680719733475254</v>
      </c>
      <c r="M45" s="13">
        <f t="shared" si="14"/>
        <v>0.03949029479166666</v>
      </c>
      <c r="N45" s="13">
        <f t="shared" si="14"/>
        <v>0.04343932427083333</v>
      </c>
      <c r="O45" s="14">
        <f t="shared" si="14"/>
        <v>0.047388353749999994</v>
      </c>
      <c r="P45" s="15">
        <f t="shared" si="14"/>
        <v>0.049076263113003386</v>
      </c>
      <c r="Q45" s="13">
        <f t="shared" si="14"/>
        <v>0.05133738322916666</v>
      </c>
      <c r="R45" s="15">
        <f t="shared" si="14"/>
        <v>0.05176932305132945</v>
      </c>
      <c r="S45" s="14">
        <f t="shared" si="14"/>
        <v>0.05528641270833333</v>
      </c>
      <c r="T45" s="13">
        <f t="shared" si="14"/>
        <v>0.059235442187499994</v>
      </c>
      <c r="U45" s="15">
        <f t="shared" si="14"/>
        <v>0.06134532889125423</v>
      </c>
      <c r="V45" s="14">
        <f t="shared" si="15"/>
        <v>0.06318447166666666</v>
      </c>
      <c r="W45" s="13">
        <f t="shared" si="15"/>
        <v>0.06713350114583333</v>
      </c>
      <c r="X45" s="13">
        <f t="shared" si="15"/>
        <v>0.07108253062499999</v>
      </c>
      <c r="Y45" s="15">
        <f t="shared" si="15"/>
        <v>0.07361439466950508</v>
      </c>
      <c r="Z45" s="13">
        <f t="shared" si="15"/>
        <v>0.07503156010416666</v>
      </c>
      <c r="AA45" s="13">
        <f t="shared" si="15"/>
        <v>0.07898058958333332</v>
      </c>
      <c r="AB45" s="14">
        <f t="shared" si="15"/>
        <v>0.08292961906249999</v>
      </c>
      <c r="AC45" s="15">
        <f t="shared" si="15"/>
        <v>0.08588346044775592</v>
      </c>
      <c r="AD45" s="13">
        <f t="shared" si="15"/>
        <v>0.08687864854166666</v>
      </c>
      <c r="AE45" s="14">
        <f t="shared" si="15"/>
        <v>0.09082767802083332</v>
      </c>
      <c r="AF45" s="13">
        <f t="shared" si="15"/>
        <v>0.09477670749999999</v>
      </c>
      <c r="AG45" s="15">
        <f t="shared" si="15"/>
        <v>0.09815252622600677</v>
      </c>
      <c r="AH45" s="13">
        <f t="shared" si="15"/>
        <v>0.09872573697916666</v>
      </c>
      <c r="AI45" s="13">
        <f t="shared" si="15"/>
        <v>0.10267476645833332</v>
      </c>
      <c r="AJ45" s="13">
        <f t="shared" si="15"/>
        <v>0.1035386461026589</v>
      </c>
    </row>
    <row r="46" spans="1:36" ht="12.75">
      <c r="A46" s="11">
        <f t="shared" si="3"/>
        <v>0.003967656145833333</v>
      </c>
      <c r="B46" s="11">
        <f t="shared" si="13"/>
        <v>0.007935312291666666</v>
      </c>
      <c r="C46" s="19">
        <f t="shared" si="13"/>
        <v>0.0119029684375</v>
      </c>
      <c r="D46" s="12">
        <f t="shared" si="13"/>
        <v>0.012326936148621218</v>
      </c>
      <c r="E46" s="11">
        <f t="shared" si="13"/>
        <v>0.015870624583333333</v>
      </c>
      <c r="F46" s="19">
        <f t="shared" si="13"/>
        <v>0.019838280729166664</v>
      </c>
      <c r="G46" s="11">
        <f t="shared" si="13"/>
        <v>0.023805936875</v>
      </c>
      <c r="H46" s="12">
        <f t="shared" si="13"/>
        <v>0.024653872297242436</v>
      </c>
      <c r="I46" s="19">
        <f t="shared" si="13"/>
        <v>0.027773593020833334</v>
      </c>
      <c r="J46" s="11">
        <f t="shared" si="13"/>
        <v>0.031741249166666666</v>
      </c>
      <c r="K46" s="11">
        <f t="shared" si="13"/>
        <v>0.0357089053125</v>
      </c>
      <c r="L46" s="12">
        <f t="shared" si="14"/>
        <v>0.036980808445863655</v>
      </c>
      <c r="M46" s="13">
        <f t="shared" si="14"/>
        <v>0.03967656145833333</v>
      </c>
      <c r="N46" s="13">
        <f t="shared" si="14"/>
        <v>0.04364421760416667</v>
      </c>
      <c r="O46" s="14">
        <f t="shared" si="14"/>
        <v>0.04761187375</v>
      </c>
      <c r="P46" s="15">
        <f t="shared" si="14"/>
        <v>0.04930774459448487</v>
      </c>
      <c r="Q46" s="13">
        <f t="shared" si="14"/>
        <v>0.05157952989583333</v>
      </c>
      <c r="R46" s="15">
        <f t="shared" si="14"/>
        <v>0.05201350707910723</v>
      </c>
      <c r="S46" s="14">
        <f t="shared" si="14"/>
        <v>0.05554718604166667</v>
      </c>
      <c r="T46" s="13">
        <f t="shared" si="14"/>
        <v>0.0595148421875</v>
      </c>
      <c r="U46" s="15">
        <f t="shared" si="14"/>
        <v>0.06163468074310609</v>
      </c>
      <c r="V46" s="14">
        <f t="shared" si="15"/>
        <v>0.06348249833333333</v>
      </c>
      <c r="W46" s="13">
        <f t="shared" si="15"/>
        <v>0.06745015447916666</v>
      </c>
      <c r="X46" s="13">
        <f t="shared" si="15"/>
        <v>0.071417810625</v>
      </c>
      <c r="Y46" s="15">
        <f t="shared" si="15"/>
        <v>0.07396161689172731</v>
      </c>
      <c r="Z46" s="13">
        <f t="shared" si="15"/>
        <v>0.07538546677083333</v>
      </c>
      <c r="AA46" s="13">
        <f t="shared" si="15"/>
        <v>0.07935312291666666</v>
      </c>
      <c r="AB46" s="14">
        <f t="shared" si="15"/>
        <v>0.0833207790625</v>
      </c>
      <c r="AC46" s="15">
        <f t="shared" si="15"/>
        <v>0.08628855304034852</v>
      </c>
      <c r="AD46" s="13">
        <f t="shared" si="15"/>
        <v>0.08728843520833333</v>
      </c>
      <c r="AE46" s="14">
        <f t="shared" si="15"/>
        <v>0.09125609135416667</v>
      </c>
      <c r="AF46" s="13">
        <f t="shared" si="15"/>
        <v>0.0952237475</v>
      </c>
      <c r="AG46" s="15">
        <f t="shared" si="15"/>
        <v>0.09861548918896974</v>
      </c>
      <c r="AH46" s="13">
        <f t="shared" si="15"/>
        <v>0.09919140364583333</v>
      </c>
      <c r="AI46" s="13">
        <f t="shared" si="15"/>
        <v>0.10315905979166666</v>
      </c>
      <c r="AJ46" s="13">
        <f t="shared" si="15"/>
        <v>0.10402701415821446</v>
      </c>
    </row>
    <row r="47" spans="1:36" ht="12.75">
      <c r="A47" s="11">
        <f t="shared" si="3"/>
        <v>0.0039862828125</v>
      </c>
      <c r="B47" s="11">
        <f t="shared" si="13"/>
        <v>0.007972565625</v>
      </c>
      <c r="C47" s="19">
        <f t="shared" si="13"/>
        <v>0.0119588484375</v>
      </c>
      <c r="D47" s="12">
        <f t="shared" si="13"/>
        <v>0.01238480651899159</v>
      </c>
      <c r="E47" s="11">
        <f t="shared" si="13"/>
        <v>0.01594513125</v>
      </c>
      <c r="F47" s="19">
        <f t="shared" si="13"/>
        <v>0.0199314140625</v>
      </c>
      <c r="G47" s="11">
        <f t="shared" si="13"/>
        <v>0.023917696875</v>
      </c>
      <c r="H47" s="12">
        <f t="shared" si="13"/>
        <v>0.02476961303798318</v>
      </c>
      <c r="I47" s="19">
        <f t="shared" si="13"/>
        <v>0.027903979687500004</v>
      </c>
      <c r="J47" s="11">
        <f t="shared" si="13"/>
        <v>0.0318902625</v>
      </c>
      <c r="K47" s="11">
        <f t="shared" si="13"/>
        <v>0.0358765453125</v>
      </c>
      <c r="L47" s="12">
        <f t="shared" si="14"/>
        <v>0.03715441955697477</v>
      </c>
      <c r="M47" s="13">
        <f t="shared" si="14"/>
        <v>0.039862828125</v>
      </c>
      <c r="N47" s="13">
        <f t="shared" si="14"/>
        <v>0.043849110937500005</v>
      </c>
      <c r="O47" s="14">
        <f t="shared" si="14"/>
        <v>0.04783539375</v>
      </c>
      <c r="P47" s="15">
        <f t="shared" si="14"/>
        <v>0.04953922607596636</v>
      </c>
      <c r="Q47" s="13">
        <f t="shared" si="14"/>
        <v>0.0518216765625</v>
      </c>
      <c r="R47" s="15">
        <f t="shared" si="14"/>
        <v>0.05225769110688501</v>
      </c>
      <c r="S47" s="14">
        <f t="shared" si="14"/>
        <v>0.05580795937500001</v>
      </c>
      <c r="T47" s="13">
        <f t="shared" si="14"/>
        <v>0.059794242187500006</v>
      </c>
      <c r="U47" s="15">
        <f t="shared" si="14"/>
        <v>0.06192403259495795</v>
      </c>
      <c r="V47" s="14">
        <f t="shared" si="15"/>
        <v>0.063780525</v>
      </c>
      <c r="W47" s="13">
        <f t="shared" si="15"/>
        <v>0.06776680781250001</v>
      </c>
      <c r="X47" s="13">
        <f t="shared" si="15"/>
        <v>0.071753090625</v>
      </c>
      <c r="Y47" s="15">
        <f t="shared" si="15"/>
        <v>0.07430883911394955</v>
      </c>
      <c r="Z47" s="13">
        <f t="shared" si="15"/>
        <v>0.07573937343750001</v>
      </c>
      <c r="AA47" s="13">
        <f t="shared" si="15"/>
        <v>0.07972565625</v>
      </c>
      <c r="AB47" s="14">
        <f t="shared" si="15"/>
        <v>0.0837119390625</v>
      </c>
      <c r="AC47" s="15">
        <f t="shared" si="15"/>
        <v>0.08669364563294112</v>
      </c>
      <c r="AD47" s="13">
        <f t="shared" si="15"/>
        <v>0.08769822187500001</v>
      </c>
      <c r="AE47" s="14">
        <f t="shared" si="15"/>
        <v>0.0916845046875</v>
      </c>
      <c r="AF47" s="13">
        <f t="shared" si="15"/>
        <v>0.0956707875</v>
      </c>
      <c r="AG47" s="15">
        <f t="shared" si="15"/>
        <v>0.09907845215193271</v>
      </c>
      <c r="AH47" s="13">
        <f t="shared" si="15"/>
        <v>0.09965707031250001</v>
      </c>
      <c r="AI47" s="13">
        <f t="shared" si="15"/>
        <v>0.103643353125</v>
      </c>
      <c r="AJ47" s="13">
        <f t="shared" si="15"/>
        <v>0.10451538221377002</v>
      </c>
    </row>
    <row r="48" spans="1:36" ht="12.75">
      <c r="A48" s="11">
        <f t="shared" si="3"/>
        <v>0.004004909479166667</v>
      </c>
      <c r="B48" s="11">
        <f t="shared" si="13"/>
        <v>0.008009818958333335</v>
      </c>
      <c r="C48" s="19">
        <f t="shared" si="13"/>
        <v>0.012014728437500002</v>
      </c>
      <c r="D48" s="12">
        <f t="shared" si="13"/>
        <v>0.01244267688936196</v>
      </c>
      <c r="E48" s="11">
        <f t="shared" si="13"/>
        <v>0.01601963791666667</v>
      </c>
      <c r="F48" s="19">
        <f t="shared" si="13"/>
        <v>0.020024547395833335</v>
      </c>
      <c r="G48" s="11">
        <f t="shared" si="13"/>
        <v>0.024029456875000004</v>
      </c>
      <c r="H48" s="12">
        <f t="shared" si="13"/>
        <v>0.02488535377872392</v>
      </c>
      <c r="I48" s="19">
        <f t="shared" si="13"/>
        <v>0.028034366354166673</v>
      </c>
      <c r="J48" s="11">
        <f t="shared" si="13"/>
        <v>0.03203927583333334</v>
      </c>
      <c r="K48" s="11">
        <f t="shared" si="13"/>
        <v>0.036044185312500004</v>
      </c>
      <c r="L48" s="12">
        <f t="shared" si="14"/>
        <v>0.03732803066808588</v>
      </c>
      <c r="M48" s="13">
        <f t="shared" si="14"/>
        <v>0.04004909479166667</v>
      </c>
      <c r="N48" s="13">
        <f t="shared" si="14"/>
        <v>0.04405400427083334</v>
      </c>
      <c r="O48" s="14">
        <f t="shared" si="14"/>
        <v>0.04805891375000001</v>
      </c>
      <c r="P48" s="15">
        <f t="shared" si="14"/>
        <v>0.04977070755744784</v>
      </c>
      <c r="Q48" s="13">
        <f t="shared" si="14"/>
        <v>0.052063823229166674</v>
      </c>
      <c r="R48" s="15">
        <f t="shared" si="14"/>
        <v>0.05250187513466279</v>
      </c>
      <c r="S48" s="14">
        <f t="shared" si="14"/>
        <v>0.056068732708333346</v>
      </c>
      <c r="T48" s="13">
        <f t="shared" si="14"/>
        <v>0.06007364218750001</v>
      </c>
      <c r="U48" s="15">
        <f t="shared" si="14"/>
        <v>0.0622133844468098</v>
      </c>
      <c r="V48" s="14">
        <f t="shared" si="15"/>
        <v>0.06407855166666668</v>
      </c>
      <c r="W48" s="13">
        <f t="shared" si="15"/>
        <v>0.06808346114583334</v>
      </c>
      <c r="X48" s="13">
        <f t="shared" si="15"/>
        <v>0.07208837062500001</v>
      </c>
      <c r="Y48" s="15">
        <f t="shared" si="15"/>
        <v>0.07465606133617177</v>
      </c>
      <c r="Z48" s="13">
        <f t="shared" si="15"/>
        <v>0.07609328010416667</v>
      </c>
      <c r="AA48" s="13">
        <f t="shared" si="15"/>
        <v>0.08009818958333334</v>
      </c>
      <c r="AB48" s="14">
        <f t="shared" si="15"/>
        <v>0.08410309906250002</v>
      </c>
      <c r="AC48" s="15">
        <f t="shared" si="15"/>
        <v>0.08709873822553373</v>
      </c>
      <c r="AD48" s="13">
        <f t="shared" si="15"/>
        <v>0.08810800854166669</v>
      </c>
      <c r="AE48" s="14">
        <f t="shared" si="15"/>
        <v>0.09211291802083335</v>
      </c>
      <c r="AF48" s="13">
        <f t="shared" si="15"/>
        <v>0.09611782750000002</v>
      </c>
      <c r="AG48" s="15">
        <f t="shared" si="15"/>
        <v>0.09954141511489568</v>
      </c>
      <c r="AH48" s="13">
        <f t="shared" si="15"/>
        <v>0.10012273697916668</v>
      </c>
      <c r="AI48" s="13">
        <f t="shared" si="15"/>
        <v>0.10412764645833335</v>
      </c>
      <c r="AJ48" s="13">
        <f t="shared" si="15"/>
        <v>0.10500375026932558</v>
      </c>
    </row>
    <row r="49" spans="1:36" ht="12.75">
      <c r="A49" s="11">
        <f t="shared" si="3"/>
        <v>0.004023536145833334</v>
      </c>
      <c r="B49" s="11">
        <f t="shared" si="13"/>
        <v>0.008047072291666669</v>
      </c>
      <c r="C49" s="19">
        <f t="shared" si="13"/>
        <v>0.012070608437500003</v>
      </c>
      <c r="D49" s="12">
        <f t="shared" si="13"/>
        <v>0.012500547259732334</v>
      </c>
      <c r="E49" s="11">
        <f t="shared" si="13"/>
        <v>0.016094144583333338</v>
      </c>
      <c r="F49" s="19">
        <f t="shared" si="13"/>
        <v>0.02011768072916667</v>
      </c>
      <c r="G49" s="11">
        <f t="shared" si="13"/>
        <v>0.024141216875000007</v>
      </c>
      <c r="H49" s="12">
        <f t="shared" si="13"/>
        <v>0.025001094519464667</v>
      </c>
      <c r="I49" s="19">
        <f t="shared" si="13"/>
        <v>0.028164753020833343</v>
      </c>
      <c r="J49" s="11">
        <f t="shared" si="13"/>
        <v>0.032188289166666675</v>
      </c>
      <c r="K49" s="11">
        <f t="shared" si="13"/>
        <v>0.03621182531250001</v>
      </c>
      <c r="L49" s="12">
        <f t="shared" si="14"/>
        <v>0.037501641779197</v>
      </c>
      <c r="M49" s="13">
        <f t="shared" si="14"/>
        <v>0.04023536145833334</v>
      </c>
      <c r="N49" s="13">
        <f t="shared" si="14"/>
        <v>0.04425889760416668</v>
      </c>
      <c r="O49" s="14">
        <f t="shared" si="14"/>
        <v>0.04828243375000001</v>
      </c>
      <c r="P49" s="15">
        <f t="shared" si="14"/>
        <v>0.050002189038929334</v>
      </c>
      <c r="Q49" s="13">
        <f t="shared" si="14"/>
        <v>0.052305969895833346</v>
      </c>
      <c r="R49" s="15">
        <f t="shared" si="14"/>
        <v>0.05274605916244058</v>
      </c>
      <c r="S49" s="14">
        <f t="shared" si="14"/>
        <v>0.056329506041666685</v>
      </c>
      <c r="T49" s="13">
        <f t="shared" si="14"/>
        <v>0.06035304218750002</v>
      </c>
      <c r="U49" s="15">
        <f t="shared" si="14"/>
        <v>0.06250273629866167</v>
      </c>
      <c r="V49" s="14">
        <f t="shared" si="15"/>
        <v>0.06437657833333335</v>
      </c>
      <c r="W49" s="13">
        <f t="shared" si="15"/>
        <v>0.06840011447916669</v>
      </c>
      <c r="X49" s="13">
        <f t="shared" si="15"/>
        <v>0.07242365062500002</v>
      </c>
      <c r="Y49" s="15">
        <f t="shared" si="15"/>
        <v>0.075003283558394</v>
      </c>
      <c r="Z49" s="13">
        <f t="shared" si="15"/>
        <v>0.07644718677083336</v>
      </c>
      <c r="AA49" s="13">
        <f t="shared" si="15"/>
        <v>0.08047072291666668</v>
      </c>
      <c r="AB49" s="14">
        <f t="shared" si="15"/>
        <v>0.08449425906250002</v>
      </c>
      <c r="AC49" s="15">
        <f t="shared" si="15"/>
        <v>0.08750383081812632</v>
      </c>
      <c r="AD49" s="13">
        <f t="shared" si="15"/>
        <v>0.08851779520833336</v>
      </c>
      <c r="AE49" s="14">
        <f t="shared" si="15"/>
        <v>0.09254133135416669</v>
      </c>
      <c r="AF49" s="13">
        <f t="shared" si="15"/>
        <v>0.09656486750000003</v>
      </c>
      <c r="AG49" s="15">
        <f t="shared" si="15"/>
        <v>0.10000437807785867</v>
      </c>
      <c r="AH49" s="13">
        <f t="shared" si="15"/>
        <v>0.10058840364583337</v>
      </c>
      <c r="AI49" s="13">
        <f t="shared" si="15"/>
        <v>0.10461193979166669</v>
      </c>
      <c r="AJ49" s="13">
        <f t="shared" si="15"/>
        <v>0.10549211832488116</v>
      </c>
    </row>
    <row r="50" spans="1:36" ht="12.75">
      <c r="A50" s="11">
        <f t="shared" si="3"/>
        <v>0.0040421628125000015</v>
      </c>
      <c r="B50" s="11">
        <f t="shared" si="13"/>
        <v>0.008084325625000003</v>
      </c>
      <c r="C50" s="19">
        <f t="shared" si="13"/>
        <v>0.012126488437500004</v>
      </c>
      <c r="D50" s="12">
        <f t="shared" si="13"/>
        <v>0.012558417630102705</v>
      </c>
      <c r="E50" s="11">
        <f t="shared" si="13"/>
        <v>0.016168651250000006</v>
      </c>
      <c r="F50" s="19">
        <f t="shared" si="13"/>
        <v>0.020210814062500006</v>
      </c>
      <c r="G50" s="11">
        <f t="shared" si="13"/>
        <v>0.02425297687500001</v>
      </c>
      <c r="H50" s="12">
        <f t="shared" si="13"/>
        <v>0.02511683526020541</v>
      </c>
      <c r="I50" s="19">
        <f t="shared" si="13"/>
        <v>0.028295139687500012</v>
      </c>
      <c r="J50" s="11">
        <f t="shared" si="13"/>
        <v>0.03233730250000001</v>
      </c>
      <c r="K50" s="11">
        <f t="shared" si="13"/>
        <v>0.03637946531250001</v>
      </c>
      <c r="L50" s="12">
        <f t="shared" si="14"/>
        <v>0.03767525289030812</v>
      </c>
      <c r="M50" s="13">
        <f t="shared" si="14"/>
        <v>0.04042162812500001</v>
      </c>
      <c r="N50" s="13">
        <f t="shared" si="14"/>
        <v>0.04446379093750002</v>
      </c>
      <c r="O50" s="14">
        <f t="shared" si="14"/>
        <v>0.04850595375000002</v>
      </c>
      <c r="P50" s="15">
        <f t="shared" si="14"/>
        <v>0.05023367052041082</v>
      </c>
      <c r="Q50" s="13">
        <f t="shared" si="14"/>
        <v>0.05254811656250002</v>
      </c>
      <c r="R50" s="15">
        <f t="shared" si="14"/>
        <v>0.05299024319021836</v>
      </c>
      <c r="S50" s="14">
        <f t="shared" si="14"/>
        <v>0.056590279375000024</v>
      </c>
      <c r="T50" s="13">
        <f t="shared" si="14"/>
        <v>0.060632442187500024</v>
      </c>
      <c r="U50" s="15">
        <f t="shared" si="14"/>
        <v>0.06279208815051351</v>
      </c>
      <c r="V50" s="14">
        <f t="shared" si="15"/>
        <v>0.06467460500000002</v>
      </c>
      <c r="W50" s="13">
        <f t="shared" si="15"/>
        <v>0.06871676781250002</v>
      </c>
      <c r="X50" s="13">
        <f t="shared" si="15"/>
        <v>0.07275893062500002</v>
      </c>
      <c r="Y50" s="15">
        <f t="shared" si="15"/>
        <v>0.07535050578061624</v>
      </c>
      <c r="Z50" s="13">
        <f t="shared" si="15"/>
        <v>0.07680109343750002</v>
      </c>
      <c r="AA50" s="13">
        <f t="shared" si="15"/>
        <v>0.08084325625000002</v>
      </c>
      <c r="AB50" s="14">
        <f t="shared" si="15"/>
        <v>0.08488541906250004</v>
      </c>
      <c r="AC50" s="15">
        <f t="shared" si="15"/>
        <v>0.08790892341071893</v>
      </c>
      <c r="AD50" s="13">
        <f t="shared" si="15"/>
        <v>0.08892758187500004</v>
      </c>
      <c r="AE50" s="14">
        <f t="shared" si="15"/>
        <v>0.09296974468750004</v>
      </c>
      <c r="AF50" s="13">
        <f t="shared" si="15"/>
        <v>0.09701190750000004</v>
      </c>
      <c r="AG50" s="15">
        <f t="shared" si="15"/>
        <v>0.10046734104082164</v>
      </c>
      <c r="AH50" s="13">
        <f t="shared" si="15"/>
        <v>0.10105407031250004</v>
      </c>
      <c r="AI50" s="13">
        <f t="shared" si="15"/>
        <v>0.10509623312500004</v>
      </c>
      <c r="AJ50" s="13">
        <f t="shared" si="15"/>
        <v>0.10598048638043672</v>
      </c>
    </row>
    <row r="51" spans="1:36" ht="12.75">
      <c r="A51" s="11">
        <f t="shared" si="3"/>
        <v>0.0040607894791666686</v>
      </c>
      <c r="B51" s="11">
        <f t="shared" si="13"/>
        <v>0.008121578958333337</v>
      </c>
      <c r="C51" s="19">
        <f t="shared" si="13"/>
        <v>0.012182368437500006</v>
      </c>
      <c r="D51" s="12">
        <f t="shared" si="13"/>
        <v>0.012616288000473076</v>
      </c>
      <c r="E51" s="11">
        <f t="shared" si="13"/>
        <v>0.016243157916666674</v>
      </c>
      <c r="F51" s="19">
        <f t="shared" si="13"/>
        <v>0.02030394739583334</v>
      </c>
      <c r="G51" s="11">
        <f t="shared" si="13"/>
        <v>0.02436473687500001</v>
      </c>
      <c r="H51" s="12">
        <f t="shared" si="13"/>
        <v>0.025232576000946152</v>
      </c>
      <c r="I51" s="19">
        <f t="shared" si="13"/>
        <v>0.02842552635416668</v>
      </c>
      <c r="J51" s="11">
        <f t="shared" si="13"/>
        <v>0.03248631583333335</v>
      </c>
      <c r="K51" s="11">
        <f t="shared" si="13"/>
        <v>0.036547105312500015</v>
      </c>
      <c r="L51" s="12">
        <f t="shared" si="14"/>
        <v>0.03784886400141923</v>
      </c>
      <c r="M51" s="13">
        <f t="shared" si="14"/>
        <v>0.04060789479166668</v>
      </c>
      <c r="N51" s="13">
        <f t="shared" si="14"/>
        <v>0.044668684270833356</v>
      </c>
      <c r="O51" s="14">
        <f t="shared" si="14"/>
        <v>0.04872947375000002</v>
      </c>
      <c r="P51" s="15">
        <f t="shared" si="14"/>
        <v>0.050465152001892305</v>
      </c>
      <c r="Q51" s="13">
        <f t="shared" si="14"/>
        <v>0.05279026322916669</v>
      </c>
      <c r="R51" s="15">
        <f t="shared" si="14"/>
        <v>0.05323442721799614</v>
      </c>
      <c r="S51" s="14">
        <f t="shared" si="14"/>
        <v>0.05685105270833336</v>
      </c>
      <c r="T51" s="13">
        <f t="shared" si="14"/>
        <v>0.06091184218750003</v>
      </c>
      <c r="U51" s="15">
        <f t="shared" si="14"/>
        <v>0.06308144000236537</v>
      </c>
      <c r="V51" s="14">
        <f t="shared" si="15"/>
        <v>0.0649726316666667</v>
      </c>
      <c r="W51" s="13">
        <f t="shared" si="15"/>
        <v>0.06903342114583337</v>
      </c>
      <c r="X51" s="13">
        <f t="shared" si="15"/>
        <v>0.07309421062500003</v>
      </c>
      <c r="Y51" s="15">
        <f t="shared" si="15"/>
        <v>0.07569772800283846</v>
      </c>
      <c r="Z51" s="13">
        <f t="shared" si="15"/>
        <v>0.0771550001041667</v>
      </c>
      <c r="AA51" s="13">
        <f t="shared" si="15"/>
        <v>0.08121578958333336</v>
      </c>
      <c r="AB51" s="14">
        <f t="shared" si="15"/>
        <v>0.08527657906250004</v>
      </c>
      <c r="AC51" s="15">
        <f t="shared" si="15"/>
        <v>0.08831401600331153</v>
      </c>
      <c r="AD51" s="13">
        <f t="shared" si="15"/>
        <v>0.08933736854166671</v>
      </c>
      <c r="AE51" s="14">
        <f t="shared" si="15"/>
        <v>0.09339815802083337</v>
      </c>
      <c r="AF51" s="13">
        <f t="shared" si="15"/>
        <v>0.09745894750000005</v>
      </c>
      <c r="AG51" s="15">
        <f t="shared" si="15"/>
        <v>0.10093030400378461</v>
      </c>
      <c r="AH51" s="13">
        <f t="shared" si="15"/>
        <v>0.10151973697916672</v>
      </c>
      <c r="AI51" s="13">
        <f t="shared" si="15"/>
        <v>0.10558052645833338</v>
      </c>
      <c r="AJ51" s="13">
        <f t="shared" si="15"/>
        <v>0.10646885443599229</v>
      </c>
    </row>
    <row r="52" spans="1:36" ht="12.75">
      <c r="A52" s="11">
        <f t="shared" si="3"/>
        <v>0.004079416145833336</v>
      </c>
      <c r="B52" s="11">
        <f t="shared" si="13"/>
        <v>0.008158832291666671</v>
      </c>
      <c r="C52" s="19">
        <f t="shared" si="13"/>
        <v>0.012238248437500007</v>
      </c>
      <c r="D52" s="12">
        <f t="shared" si="13"/>
        <v>0.012674158370843448</v>
      </c>
      <c r="E52" s="11">
        <f t="shared" si="13"/>
        <v>0.016317664583333343</v>
      </c>
      <c r="F52" s="19">
        <f t="shared" si="13"/>
        <v>0.020397080729166676</v>
      </c>
      <c r="G52" s="11">
        <f t="shared" si="13"/>
        <v>0.024476496875000014</v>
      </c>
      <c r="H52" s="12">
        <f t="shared" si="13"/>
        <v>0.025348316741686895</v>
      </c>
      <c r="I52" s="19">
        <f t="shared" si="13"/>
        <v>0.02855591302083335</v>
      </c>
      <c r="J52" s="11">
        <f t="shared" si="13"/>
        <v>0.032635329166666685</v>
      </c>
      <c r="K52" s="11">
        <f t="shared" si="13"/>
        <v>0.03671474531250002</v>
      </c>
      <c r="L52" s="12">
        <f t="shared" si="14"/>
        <v>0.038022475112530346</v>
      </c>
      <c r="M52" s="13">
        <f t="shared" si="14"/>
        <v>0.04079416145833335</v>
      </c>
      <c r="N52" s="13">
        <f t="shared" si="14"/>
        <v>0.044873577604166694</v>
      </c>
      <c r="O52" s="14">
        <f t="shared" si="14"/>
        <v>0.04895299375000003</v>
      </c>
      <c r="P52" s="15">
        <f t="shared" si="14"/>
        <v>0.05069663348337379</v>
      </c>
      <c r="Q52" s="13">
        <f t="shared" si="14"/>
        <v>0.05303240989583336</v>
      </c>
      <c r="R52" s="15">
        <f t="shared" si="14"/>
        <v>0.053478611245773924</v>
      </c>
      <c r="S52" s="14">
        <f t="shared" si="14"/>
        <v>0.0571118260416667</v>
      </c>
      <c r="T52" s="13">
        <f t="shared" si="14"/>
        <v>0.061191242187500036</v>
      </c>
      <c r="U52" s="15">
        <f t="shared" si="14"/>
        <v>0.06337079185421723</v>
      </c>
      <c r="V52" s="14">
        <f t="shared" si="15"/>
        <v>0.06527065833333337</v>
      </c>
      <c r="W52" s="13">
        <f t="shared" si="15"/>
        <v>0.0693500744791667</v>
      </c>
      <c r="X52" s="13">
        <f t="shared" si="15"/>
        <v>0.07342949062500004</v>
      </c>
      <c r="Y52" s="15">
        <f t="shared" si="15"/>
        <v>0.07604495022506069</v>
      </c>
      <c r="Z52" s="13">
        <f t="shared" si="15"/>
        <v>0.07750890677083337</v>
      </c>
      <c r="AA52" s="13">
        <f t="shared" si="15"/>
        <v>0.0815883229166667</v>
      </c>
      <c r="AB52" s="14">
        <f t="shared" si="15"/>
        <v>0.08566773906250005</v>
      </c>
      <c r="AC52" s="15">
        <f t="shared" si="15"/>
        <v>0.08871910859590412</v>
      </c>
      <c r="AD52" s="13">
        <f t="shared" si="15"/>
        <v>0.08974715520833339</v>
      </c>
      <c r="AE52" s="14">
        <f t="shared" si="15"/>
        <v>0.09382657135416672</v>
      </c>
      <c r="AF52" s="13">
        <f t="shared" si="15"/>
        <v>0.09790598750000006</v>
      </c>
      <c r="AG52" s="15">
        <f t="shared" si="15"/>
        <v>0.10139326696674758</v>
      </c>
      <c r="AH52" s="13">
        <f t="shared" si="15"/>
        <v>0.10198540364583339</v>
      </c>
      <c r="AI52" s="13">
        <f t="shared" si="15"/>
        <v>0.10606481979166672</v>
      </c>
      <c r="AJ52" s="13">
        <f t="shared" si="15"/>
        <v>0.10695722249154785</v>
      </c>
    </row>
    <row r="53" spans="1:36" ht="12.75">
      <c r="A53" s="11">
        <f t="shared" si="3"/>
        <v>0.004098042812500003</v>
      </c>
      <c r="B53" s="11">
        <f t="shared" si="13"/>
        <v>0.008196085625000005</v>
      </c>
      <c r="C53" s="19">
        <f t="shared" si="13"/>
        <v>0.012294128437500008</v>
      </c>
      <c r="D53" s="12">
        <f t="shared" si="13"/>
        <v>0.012732028741213819</v>
      </c>
      <c r="E53" s="11">
        <f t="shared" si="13"/>
        <v>0.01639217125000001</v>
      </c>
      <c r="F53" s="19">
        <f t="shared" si="13"/>
        <v>0.020490214062500012</v>
      </c>
      <c r="G53" s="11">
        <f t="shared" si="13"/>
        <v>0.024588256875000016</v>
      </c>
      <c r="H53" s="12">
        <f t="shared" si="13"/>
        <v>0.025464057482427638</v>
      </c>
      <c r="I53" s="19">
        <f t="shared" si="13"/>
        <v>0.02868629968750002</v>
      </c>
      <c r="J53" s="11">
        <f t="shared" si="13"/>
        <v>0.03278434250000002</v>
      </c>
      <c r="K53" s="11">
        <f t="shared" si="13"/>
        <v>0.03688238531250002</v>
      </c>
      <c r="L53" s="12">
        <f t="shared" si="14"/>
        <v>0.03819608622364146</v>
      </c>
      <c r="M53" s="13">
        <f t="shared" si="14"/>
        <v>0.040980428125000024</v>
      </c>
      <c r="N53" s="13">
        <f t="shared" si="14"/>
        <v>0.04507847093750003</v>
      </c>
      <c r="O53" s="14">
        <f t="shared" si="14"/>
        <v>0.04917651375000003</v>
      </c>
      <c r="P53" s="15">
        <f t="shared" si="14"/>
        <v>0.050928114964855276</v>
      </c>
      <c r="Q53" s="13">
        <f t="shared" si="14"/>
        <v>0.05327455656250003</v>
      </c>
      <c r="R53" s="15">
        <f t="shared" si="14"/>
        <v>0.05372279527355171</v>
      </c>
      <c r="S53" s="14">
        <f t="shared" si="14"/>
        <v>0.05737259937500004</v>
      </c>
      <c r="T53" s="13">
        <f t="shared" si="14"/>
        <v>0.06147064218750004</v>
      </c>
      <c r="U53" s="15">
        <f t="shared" si="14"/>
        <v>0.0636601437060691</v>
      </c>
      <c r="V53" s="14">
        <f t="shared" si="15"/>
        <v>0.06556868500000004</v>
      </c>
      <c r="W53" s="13">
        <f t="shared" si="15"/>
        <v>0.06966672781250005</v>
      </c>
      <c r="X53" s="13">
        <f t="shared" si="15"/>
        <v>0.07376477062500005</v>
      </c>
      <c r="Y53" s="15">
        <f t="shared" si="15"/>
        <v>0.07639217244728291</v>
      </c>
      <c r="Z53" s="13">
        <f t="shared" si="15"/>
        <v>0.07786281343750005</v>
      </c>
      <c r="AA53" s="13">
        <f t="shared" si="15"/>
        <v>0.08196085625000005</v>
      </c>
      <c r="AB53" s="14">
        <f t="shared" si="15"/>
        <v>0.08605889906250005</v>
      </c>
      <c r="AC53" s="15">
        <f t="shared" si="15"/>
        <v>0.08912420118849673</v>
      </c>
      <c r="AD53" s="13">
        <f t="shared" si="15"/>
        <v>0.09015694187500006</v>
      </c>
      <c r="AE53" s="14">
        <f t="shared" si="15"/>
        <v>0.09425498468750006</v>
      </c>
      <c r="AF53" s="13">
        <f t="shared" si="15"/>
        <v>0.09835302750000006</v>
      </c>
      <c r="AG53" s="15">
        <f t="shared" si="15"/>
        <v>0.10185622992971055</v>
      </c>
      <c r="AH53" s="13">
        <f t="shared" si="15"/>
        <v>0.10245107031250007</v>
      </c>
      <c r="AI53" s="13">
        <f t="shared" si="15"/>
        <v>0.10654911312500007</v>
      </c>
      <c r="AJ53" s="13">
        <f t="shared" si="15"/>
        <v>0.10744559054710343</v>
      </c>
    </row>
    <row r="54" spans="1:36" ht="12.75">
      <c r="A54" s="11">
        <f t="shared" si="3"/>
        <v>0.00411666947916667</v>
      </c>
      <c r="B54" s="11">
        <f aca="true" t="shared" si="16" ref="B54:K63">$A54*(B$3/$A$3)</f>
        <v>0.00823333895833334</v>
      </c>
      <c r="C54" s="19">
        <f t="shared" si="16"/>
        <v>0.01235000843750001</v>
      </c>
      <c r="D54" s="12">
        <f t="shared" si="16"/>
        <v>0.01278989911158419</v>
      </c>
      <c r="E54" s="11">
        <f t="shared" si="16"/>
        <v>0.01646667791666668</v>
      </c>
      <c r="F54" s="19">
        <f t="shared" si="16"/>
        <v>0.020583347395833347</v>
      </c>
      <c r="G54" s="11">
        <f t="shared" si="16"/>
        <v>0.02470001687500002</v>
      </c>
      <c r="H54" s="12">
        <f t="shared" si="16"/>
        <v>0.02557979822316838</v>
      </c>
      <c r="I54" s="19">
        <f t="shared" si="16"/>
        <v>0.02881668635416669</v>
      </c>
      <c r="J54" s="11">
        <f t="shared" si="16"/>
        <v>0.03293335583333336</v>
      </c>
      <c r="K54" s="11">
        <f t="shared" si="16"/>
        <v>0.037050025312500026</v>
      </c>
      <c r="L54" s="12">
        <f aca="true" t="shared" si="17" ref="L54:U63">$A54*(L$3/$A$3)</f>
        <v>0.038369697334752574</v>
      </c>
      <c r="M54" s="13">
        <f t="shared" si="17"/>
        <v>0.041166694791666694</v>
      </c>
      <c r="N54" s="13">
        <f t="shared" si="17"/>
        <v>0.04528336427083337</v>
      </c>
      <c r="O54" s="14">
        <f t="shared" si="17"/>
        <v>0.04940003375000004</v>
      </c>
      <c r="P54" s="15">
        <f t="shared" si="17"/>
        <v>0.05115959644633676</v>
      </c>
      <c r="Q54" s="13">
        <f t="shared" si="17"/>
        <v>0.053516703229166705</v>
      </c>
      <c r="R54" s="15">
        <f t="shared" si="17"/>
        <v>0.053966979301329494</v>
      </c>
      <c r="S54" s="14">
        <f t="shared" si="17"/>
        <v>0.05763337270833338</v>
      </c>
      <c r="T54" s="13">
        <f t="shared" si="17"/>
        <v>0.06175004218750005</v>
      </c>
      <c r="U54" s="15">
        <f t="shared" si="17"/>
        <v>0.06394949555792095</v>
      </c>
      <c r="V54" s="14">
        <f aca="true" t="shared" si="18" ref="V54:AJ63">$A54*(V$3/$A$3)</f>
        <v>0.06586671166666672</v>
      </c>
      <c r="W54" s="13">
        <f t="shared" si="18"/>
        <v>0.06998338114583338</v>
      </c>
      <c r="X54" s="13">
        <f t="shared" si="18"/>
        <v>0.07410005062500005</v>
      </c>
      <c r="Y54" s="15">
        <f t="shared" si="18"/>
        <v>0.07673939466950515</v>
      </c>
      <c r="Z54" s="13">
        <f t="shared" si="18"/>
        <v>0.07821672010416672</v>
      </c>
      <c r="AA54" s="13">
        <f t="shared" si="18"/>
        <v>0.08233338958333339</v>
      </c>
      <c r="AB54" s="14">
        <f t="shared" si="18"/>
        <v>0.08645005906250007</v>
      </c>
      <c r="AC54" s="15">
        <f t="shared" si="18"/>
        <v>0.08952929378108933</v>
      </c>
      <c r="AD54" s="13">
        <f t="shared" si="18"/>
        <v>0.09056672854166674</v>
      </c>
      <c r="AE54" s="14">
        <f t="shared" si="18"/>
        <v>0.0946833980208334</v>
      </c>
      <c r="AF54" s="13">
        <f t="shared" si="18"/>
        <v>0.09880006750000007</v>
      </c>
      <c r="AG54" s="15">
        <f t="shared" si="18"/>
        <v>0.10231919289267352</v>
      </c>
      <c r="AH54" s="13">
        <f t="shared" si="18"/>
        <v>0.10291673697916674</v>
      </c>
      <c r="AI54" s="13">
        <f t="shared" si="18"/>
        <v>0.10703340645833341</v>
      </c>
      <c r="AJ54" s="13">
        <f t="shared" si="18"/>
        <v>0.10793395860265899</v>
      </c>
    </row>
    <row r="55" spans="1:36" ht="12.75">
      <c r="A55" s="11">
        <f t="shared" si="3"/>
        <v>0.004135296145833337</v>
      </c>
      <c r="B55" s="11">
        <f t="shared" si="16"/>
        <v>0.008270592291666674</v>
      </c>
      <c r="C55" s="19">
        <f t="shared" si="16"/>
        <v>0.01240588843750001</v>
      </c>
      <c r="D55" s="12">
        <f t="shared" si="16"/>
        <v>0.012847769481954563</v>
      </c>
      <c r="E55" s="11">
        <f t="shared" si="16"/>
        <v>0.016541184583333347</v>
      </c>
      <c r="F55" s="19">
        <f t="shared" si="16"/>
        <v>0.020676480729166682</v>
      </c>
      <c r="G55" s="11">
        <f t="shared" si="16"/>
        <v>0.02481177687500002</v>
      </c>
      <c r="H55" s="12">
        <f t="shared" si="16"/>
        <v>0.025695538963909127</v>
      </c>
      <c r="I55" s="19">
        <f t="shared" si="16"/>
        <v>0.02894707302083336</v>
      </c>
      <c r="J55" s="11">
        <f t="shared" si="16"/>
        <v>0.033082369166666695</v>
      </c>
      <c r="K55" s="11">
        <f t="shared" si="16"/>
        <v>0.03721766531250003</v>
      </c>
      <c r="L55" s="12">
        <f t="shared" si="17"/>
        <v>0.03854330844586369</v>
      </c>
      <c r="M55" s="13">
        <f t="shared" si="17"/>
        <v>0.041352961458333365</v>
      </c>
      <c r="N55" s="13">
        <f t="shared" si="17"/>
        <v>0.04548825760416671</v>
      </c>
      <c r="O55" s="14">
        <f t="shared" si="17"/>
        <v>0.04962355375000004</v>
      </c>
      <c r="P55" s="15">
        <f t="shared" si="17"/>
        <v>0.05139107792781825</v>
      </c>
      <c r="Q55" s="13">
        <f t="shared" si="17"/>
        <v>0.05375884989583338</v>
      </c>
      <c r="R55" s="15">
        <f t="shared" si="17"/>
        <v>0.054211163329107276</v>
      </c>
      <c r="S55" s="14">
        <f t="shared" si="17"/>
        <v>0.05789414604166672</v>
      </c>
      <c r="T55" s="13">
        <f t="shared" si="17"/>
        <v>0.062029442187500054</v>
      </c>
      <c r="U55" s="15">
        <f t="shared" si="17"/>
        <v>0.06423884740977281</v>
      </c>
      <c r="V55" s="14">
        <f t="shared" si="18"/>
        <v>0.06616473833333339</v>
      </c>
      <c r="W55" s="13">
        <f t="shared" si="18"/>
        <v>0.07030003447916673</v>
      </c>
      <c r="X55" s="13">
        <f t="shared" si="18"/>
        <v>0.07443533062500006</v>
      </c>
      <c r="Y55" s="15">
        <f t="shared" si="18"/>
        <v>0.07708661689172738</v>
      </c>
      <c r="Z55" s="13">
        <f t="shared" si="18"/>
        <v>0.0785706267708334</v>
      </c>
      <c r="AA55" s="13">
        <f t="shared" si="18"/>
        <v>0.08270592291666673</v>
      </c>
      <c r="AB55" s="14">
        <f t="shared" si="18"/>
        <v>0.08684121906250007</v>
      </c>
      <c r="AC55" s="15">
        <f t="shared" si="18"/>
        <v>0.08993438637368194</v>
      </c>
      <c r="AD55" s="13">
        <f t="shared" si="18"/>
        <v>0.09097651520833341</v>
      </c>
      <c r="AE55" s="14">
        <f t="shared" si="18"/>
        <v>0.09511181135416674</v>
      </c>
      <c r="AF55" s="13">
        <f t="shared" si="18"/>
        <v>0.09924710750000008</v>
      </c>
      <c r="AG55" s="15">
        <f t="shared" si="18"/>
        <v>0.1027821558556365</v>
      </c>
      <c r="AH55" s="13">
        <f t="shared" si="18"/>
        <v>0.10338240364583343</v>
      </c>
      <c r="AI55" s="13">
        <f t="shared" si="18"/>
        <v>0.10751769979166675</v>
      </c>
      <c r="AJ55" s="13">
        <f t="shared" si="18"/>
        <v>0.10842232665821455</v>
      </c>
    </row>
    <row r="56" spans="1:36" ht="12.75">
      <c r="A56" s="11">
        <f t="shared" si="3"/>
        <v>0.004153922812500004</v>
      </c>
      <c r="B56" s="11">
        <f t="shared" si="16"/>
        <v>0.008307845625000008</v>
      </c>
      <c r="C56" s="19">
        <f t="shared" si="16"/>
        <v>0.012461768437500012</v>
      </c>
      <c r="D56" s="12">
        <f t="shared" si="16"/>
        <v>0.012905639852324935</v>
      </c>
      <c r="E56" s="11">
        <f t="shared" si="16"/>
        <v>0.016615691250000016</v>
      </c>
      <c r="F56" s="19">
        <f t="shared" si="16"/>
        <v>0.020769614062500018</v>
      </c>
      <c r="G56" s="11">
        <f t="shared" si="16"/>
        <v>0.024923536875000023</v>
      </c>
      <c r="H56" s="12">
        <f t="shared" si="16"/>
        <v>0.02581127970464987</v>
      </c>
      <c r="I56" s="19">
        <f t="shared" si="16"/>
        <v>0.02907745968750003</v>
      </c>
      <c r="J56" s="11">
        <f t="shared" si="16"/>
        <v>0.03323138250000003</v>
      </c>
      <c r="K56" s="11">
        <f t="shared" si="16"/>
        <v>0.03738530531250003</v>
      </c>
      <c r="L56" s="12">
        <f t="shared" si="17"/>
        <v>0.0387169195569748</v>
      </c>
      <c r="M56" s="13">
        <f t="shared" si="17"/>
        <v>0.041539228125000036</v>
      </c>
      <c r="N56" s="13">
        <f t="shared" si="17"/>
        <v>0.045693150937500045</v>
      </c>
      <c r="O56" s="14">
        <f t="shared" si="17"/>
        <v>0.04984707375000005</v>
      </c>
      <c r="P56" s="15">
        <f t="shared" si="17"/>
        <v>0.05162255940929974</v>
      </c>
      <c r="Q56" s="13">
        <f t="shared" si="17"/>
        <v>0.05400099656250005</v>
      </c>
      <c r="R56" s="15">
        <f t="shared" si="17"/>
        <v>0.05445534735688506</v>
      </c>
      <c r="S56" s="14">
        <f t="shared" si="17"/>
        <v>0.05815491937500006</v>
      </c>
      <c r="T56" s="13">
        <f t="shared" si="17"/>
        <v>0.06230884218750006</v>
      </c>
      <c r="U56" s="15">
        <f t="shared" si="17"/>
        <v>0.06452819926162467</v>
      </c>
      <c r="V56" s="14">
        <f t="shared" si="18"/>
        <v>0.06646276500000006</v>
      </c>
      <c r="W56" s="13">
        <f t="shared" si="18"/>
        <v>0.07061668781250006</v>
      </c>
      <c r="X56" s="13">
        <f t="shared" si="18"/>
        <v>0.07477061062500007</v>
      </c>
      <c r="Y56" s="15">
        <f t="shared" si="18"/>
        <v>0.0774338391139496</v>
      </c>
      <c r="Z56" s="13">
        <f t="shared" si="18"/>
        <v>0.07892453343750007</v>
      </c>
      <c r="AA56" s="13">
        <f t="shared" si="18"/>
        <v>0.08307845625000007</v>
      </c>
      <c r="AB56" s="14">
        <f t="shared" si="18"/>
        <v>0.08723237906250009</v>
      </c>
      <c r="AC56" s="15">
        <f t="shared" si="18"/>
        <v>0.09033947896627453</v>
      </c>
      <c r="AD56" s="13">
        <f t="shared" si="18"/>
        <v>0.09138630187500009</v>
      </c>
      <c r="AE56" s="14">
        <f t="shared" si="18"/>
        <v>0.09554022468750009</v>
      </c>
      <c r="AF56" s="13">
        <f t="shared" si="18"/>
        <v>0.0996941475000001</v>
      </c>
      <c r="AG56" s="15">
        <f t="shared" si="18"/>
        <v>0.10324511881859948</v>
      </c>
      <c r="AH56" s="13">
        <f t="shared" si="18"/>
        <v>0.1038480703125001</v>
      </c>
      <c r="AI56" s="13">
        <f t="shared" si="18"/>
        <v>0.1080019931250001</v>
      </c>
      <c r="AJ56" s="13">
        <f t="shared" si="18"/>
        <v>0.10891069471377011</v>
      </c>
    </row>
    <row r="57" spans="1:36" ht="12.75">
      <c r="A57" s="11">
        <f t="shared" si="3"/>
        <v>0.004172549479166671</v>
      </c>
      <c r="B57" s="11">
        <f t="shared" si="16"/>
        <v>0.008345098958333342</v>
      </c>
      <c r="C57" s="19">
        <f t="shared" si="16"/>
        <v>0.012517648437500013</v>
      </c>
      <c r="D57" s="12">
        <f t="shared" si="16"/>
        <v>0.012963510222695306</v>
      </c>
      <c r="E57" s="11">
        <f t="shared" si="16"/>
        <v>0.016690197916666684</v>
      </c>
      <c r="F57" s="19">
        <f t="shared" si="16"/>
        <v>0.020862747395833353</v>
      </c>
      <c r="G57" s="11">
        <f t="shared" si="16"/>
        <v>0.025035296875000026</v>
      </c>
      <c r="H57" s="12">
        <f t="shared" si="16"/>
        <v>0.025927020445390612</v>
      </c>
      <c r="I57" s="19">
        <f t="shared" si="16"/>
        <v>0.0292078463541667</v>
      </c>
      <c r="J57" s="11">
        <f t="shared" si="16"/>
        <v>0.03338039583333337</v>
      </c>
      <c r="K57" s="11">
        <f t="shared" si="16"/>
        <v>0.03755294531250004</v>
      </c>
      <c r="L57" s="12">
        <f t="shared" si="17"/>
        <v>0.03889053066808592</v>
      </c>
      <c r="M57" s="13">
        <f t="shared" si="17"/>
        <v>0.041725494791666706</v>
      </c>
      <c r="N57" s="13">
        <f t="shared" si="17"/>
        <v>0.04589804427083338</v>
      </c>
      <c r="O57" s="14">
        <f t="shared" si="17"/>
        <v>0.05007059375000005</v>
      </c>
      <c r="P57" s="15">
        <f t="shared" si="17"/>
        <v>0.051854040890781224</v>
      </c>
      <c r="Q57" s="13">
        <f t="shared" si="17"/>
        <v>0.05424314322916672</v>
      </c>
      <c r="R57" s="15">
        <f t="shared" si="17"/>
        <v>0.05469953138466284</v>
      </c>
      <c r="S57" s="14">
        <f t="shared" si="17"/>
        <v>0.0584156927083334</v>
      </c>
      <c r="T57" s="13">
        <f t="shared" si="17"/>
        <v>0.06258824218750006</v>
      </c>
      <c r="U57" s="15">
        <f t="shared" si="17"/>
        <v>0.06481755111347652</v>
      </c>
      <c r="V57" s="14">
        <f t="shared" si="18"/>
        <v>0.06676079166666674</v>
      </c>
      <c r="W57" s="13">
        <f t="shared" si="18"/>
        <v>0.07093334114583341</v>
      </c>
      <c r="X57" s="13">
        <f t="shared" si="18"/>
        <v>0.07510589062500007</v>
      </c>
      <c r="Y57" s="15">
        <f t="shared" si="18"/>
        <v>0.07778106133617184</v>
      </c>
      <c r="Z57" s="13">
        <f t="shared" si="18"/>
        <v>0.07927844010416675</v>
      </c>
      <c r="AA57" s="13">
        <f t="shared" si="18"/>
        <v>0.08345098958333341</v>
      </c>
      <c r="AB57" s="14">
        <f t="shared" si="18"/>
        <v>0.08762353906250009</v>
      </c>
      <c r="AC57" s="15">
        <f t="shared" si="18"/>
        <v>0.09074457155886713</v>
      </c>
      <c r="AD57" s="13">
        <f t="shared" si="18"/>
        <v>0.09179608854166676</v>
      </c>
      <c r="AE57" s="14">
        <f t="shared" si="18"/>
        <v>0.09596863802083343</v>
      </c>
      <c r="AF57" s="13">
        <f t="shared" si="18"/>
        <v>0.1001411875000001</v>
      </c>
      <c r="AG57" s="15">
        <f t="shared" si="18"/>
        <v>0.10370808178156245</v>
      </c>
      <c r="AH57" s="13">
        <f t="shared" si="18"/>
        <v>0.10431373697916678</v>
      </c>
      <c r="AI57" s="13">
        <f t="shared" si="18"/>
        <v>0.10848628645833344</v>
      </c>
      <c r="AJ57" s="13">
        <f t="shared" si="18"/>
        <v>0.10939906276932568</v>
      </c>
    </row>
    <row r="58" spans="1:36" ht="12.75">
      <c r="A58" s="11">
        <f t="shared" si="3"/>
        <v>0.004191176145833338</v>
      </c>
      <c r="B58" s="11">
        <f t="shared" si="16"/>
        <v>0.008382352291666676</v>
      </c>
      <c r="C58" s="19">
        <f t="shared" si="16"/>
        <v>0.012573528437500014</v>
      </c>
      <c r="D58" s="12">
        <f t="shared" si="16"/>
        <v>0.013021380593065677</v>
      </c>
      <c r="E58" s="11">
        <f t="shared" si="16"/>
        <v>0.016764704583333352</v>
      </c>
      <c r="F58" s="19">
        <f t="shared" si="16"/>
        <v>0.02095588072916669</v>
      </c>
      <c r="G58" s="11">
        <f t="shared" si="16"/>
        <v>0.025147056875000028</v>
      </c>
      <c r="H58" s="12">
        <f t="shared" si="16"/>
        <v>0.026042761186131354</v>
      </c>
      <c r="I58" s="19">
        <f t="shared" si="16"/>
        <v>0.029338233020833368</v>
      </c>
      <c r="J58" s="11">
        <f t="shared" si="16"/>
        <v>0.033529409166666704</v>
      </c>
      <c r="K58" s="11">
        <f t="shared" si="16"/>
        <v>0.03772058531250004</v>
      </c>
      <c r="L58" s="12">
        <f t="shared" si="17"/>
        <v>0.03906414177919704</v>
      </c>
      <c r="M58" s="13">
        <f t="shared" si="17"/>
        <v>0.04191176145833338</v>
      </c>
      <c r="N58" s="13">
        <f t="shared" si="17"/>
        <v>0.04610293760416672</v>
      </c>
      <c r="O58" s="14">
        <f t="shared" si="17"/>
        <v>0.050294113750000057</v>
      </c>
      <c r="P58" s="15">
        <f t="shared" si="17"/>
        <v>0.05208552237226271</v>
      </c>
      <c r="Q58" s="13">
        <f t="shared" si="17"/>
        <v>0.05448528989583339</v>
      </c>
      <c r="R58" s="15">
        <f t="shared" si="17"/>
        <v>0.05494371541244063</v>
      </c>
      <c r="S58" s="14">
        <f t="shared" si="17"/>
        <v>0.058676466041666736</v>
      </c>
      <c r="T58" s="13">
        <f t="shared" si="17"/>
        <v>0.06286764218750007</v>
      </c>
      <c r="U58" s="15">
        <f t="shared" si="17"/>
        <v>0.06510690296532838</v>
      </c>
      <c r="V58" s="14">
        <f t="shared" si="18"/>
        <v>0.06705881833333341</v>
      </c>
      <c r="W58" s="13">
        <f t="shared" si="18"/>
        <v>0.07124999447916674</v>
      </c>
      <c r="X58" s="13">
        <f t="shared" si="18"/>
        <v>0.07544117062500008</v>
      </c>
      <c r="Y58" s="15">
        <f t="shared" si="18"/>
        <v>0.07812828355839407</v>
      </c>
      <c r="Z58" s="13">
        <f t="shared" si="18"/>
        <v>0.07963234677083342</v>
      </c>
      <c r="AA58" s="13">
        <f t="shared" si="18"/>
        <v>0.08382352291666675</v>
      </c>
      <c r="AB58" s="14">
        <f t="shared" si="18"/>
        <v>0.0880146990625001</v>
      </c>
      <c r="AC58" s="15">
        <f t="shared" si="18"/>
        <v>0.09114966415145974</v>
      </c>
      <c r="AD58" s="13">
        <f t="shared" si="18"/>
        <v>0.09220587520833344</v>
      </c>
      <c r="AE58" s="14">
        <f t="shared" si="18"/>
        <v>0.09639705135416678</v>
      </c>
      <c r="AF58" s="13">
        <f t="shared" si="18"/>
        <v>0.10058822750000011</v>
      </c>
      <c r="AG58" s="15">
        <f t="shared" si="18"/>
        <v>0.10417104474452542</v>
      </c>
      <c r="AH58" s="13">
        <f t="shared" si="18"/>
        <v>0.10477940364583345</v>
      </c>
      <c r="AI58" s="13">
        <f t="shared" si="18"/>
        <v>0.10897057979166679</v>
      </c>
      <c r="AJ58" s="13">
        <f t="shared" si="18"/>
        <v>0.10988743082488125</v>
      </c>
    </row>
    <row r="59" spans="1:36" ht="12.75">
      <c r="A59" s="11">
        <f t="shared" si="3"/>
        <v>0.004209802812500005</v>
      </c>
      <c r="B59" s="11">
        <f t="shared" si="16"/>
        <v>0.00841960562500001</v>
      </c>
      <c r="C59" s="19">
        <f t="shared" si="16"/>
        <v>0.012629408437500015</v>
      </c>
      <c r="D59" s="12">
        <f t="shared" si="16"/>
        <v>0.013079250963436049</v>
      </c>
      <c r="E59" s="11">
        <f t="shared" si="16"/>
        <v>0.01683921125000002</v>
      </c>
      <c r="F59" s="19">
        <f t="shared" si="16"/>
        <v>0.021049014062500024</v>
      </c>
      <c r="G59" s="11">
        <f t="shared" si="16"/>
        <v>0.02525881687500003</v>
      </c>
      <c r="H59" s="12">
        <f t="shared" si="16"/>
        <v>0.026158501926872097</v>
      </c>
      <c r="I59" s="19">
        <f t="shared" si="16"/>
        <v>0.029468619687500038</v>
      </c>
      <c r="J59" s="11">
        <f t="shared" si="16"/>
        <v>0.03367842250000004</v>
      </c>
      <c r="K59" s="11">
        <f t="shared" si="16"/>
        <v>0.037888225312500044</v>
      </c>
      <c r="L59" s="12">
        <f t="shared" si="17"/>
        <v>0.03923775289030815</v>
      </c>
      <c r="M59" s="13">
        <f t="shared" si="17"/>
        <v>0.04209802812500005</v>
      </c>
      <c r="N59" s="13">
        <f t="shared" si="17"/>
        <v>0.04630783093750006</v>
      </c>
      <c r="O59" s="14">
        <f t="shared" si="17"/>
        <v>0.05051763375000006</v>
      </c>
      <c r="P59" s="15">
        <f t="shared" si="17"/>
        <v>0.052317003853744194</v>
      </c>
      <c r="Q59" s="13">
        <f t="shared" si="17"/>
        <v>0.054727436562500065</v>
      </c>
      <c r="R59" s="15">
        <f t="shared" si="17"/>
        <v>0.05518789944021841</v>
      </c>
      <c r="S59" s="14">
        <f t="shared" si="17"/>
        <v>0.058937239375000075</v>
      </c>
      <c r="T59" s="13">
        <f t="shared" si="17"/>
        <v>0.06314704218750007</v>
      </c>
      <c r="U59" s="15">
        <f t="shared" si="17"/>
        <v>0.06539625481718024</v>
      </c>
      <c r="V59" s="14">
        <f t="shared" si="18"/>
        <v>0.06735684500000008</v>
      </c>
      <c r="W59" s="13">
        <f t="shared" si="18"/>
        <v>0.07156664781250009</v>
      </c>
      <c r="X59" s="13">
        <f t="shared" si="18"/>
        <v>0.07577645062500009</v>
      </c>
      <c r="Y59" s="15">
        <f t="shared" si="18"/>
        <v>0.0784755057806163</v>
      </c>
      <c r="Z59" s="13">
        <f t="shared" si="18"/>
        <v>0.0799862534375001</v>
      </c>
      <c r="AA59" s="13">
        <f t="shared" si="18"/>
        <v>0.0841960562500001</v>
      </c>
      <c r="AB59" s="14">
        <f t="shared" si="18"/>
        <v>0.0884058590625001</v>
      </c>
      <c r="AC59" s="15">
        <f t="shared" si="18"/>
        <v>0.09155475674405233</v>
      </c>
      <c r="AD59" s="13">
        <f t="shared" si="18"/>
        <v>0.09261566187500012</v>
      </c>
      <c r="AE59" s="14">
        <f t="shared" si="18"/>
        <v>0.09682546468750011</v>
      </c>
      <c r="AF59" s="13">
        <f t="shared" si="18"/>
        <v>0.10103526750000012</v>
      </c>
      <c r="AG59" s="15">
        <f t="shared" si="18"/>
        <v>0.10463400770748839</v>
      </c>
      <c r="AH59" s="13">
        <f t="shared" si="18"/>
        <v>0.10524507031250013</v>
      </c>
      <c r="AI59" s="13">
        <f t="shared" si="18"/>
        <v>0.10945487312500013</v>
      </c>
      <c r="AJ59" s="13">
        <f t="shared" si="18"/>
        <v>0.11037579888043682</v>
      </c>
    </row>
    <row r="60" spans="1:36" ht="12.75">
      <c r="A60" s="11">
        <f t="shared" si="3"/>
        <v>0.004228429479166672</v>
      </c>
      <c r="B60" s="11">
        <f t="shared" si="16"/>
        <v>0.008456858958333344</v>
      </c>
      <c r="C60" s="19">
        <f t="shared" si="16"/>
        <v>0.012685288437500017</v>
      </c>
      <c r="D60" s="12">
        <f t="shared" si="16"/>
        <v>0.01313712133380642</v>
      </c>
      <c r="E60" s="11">
        <f t="shared" si="16"/>
        <v>0.01691371791666669</v>
      </c>
      <c r="F60" s="19">
        <f t="shared" si="16"/>
        <v>0.02114214739583336</v>
      </c>
      <c r="G60" s="11">
        <f t="shared" si="16"/>
        <v>0.025370576875000033</v>
      </c>
      <c r="H60" s="12">
        <f t="shared" si="16"/>
        <v>0.02627424266761284</v>
      </c>
      <c r="I60" s="19">
        <f t="shared" si="16"/>
        <v>0.029599006354166707</v>
      </c>
      <c r="J60" s="11">
        <f t="shared" si="16"/>
        <v>0.03382743583333338</v>
      </c>
      <c r="K60" s="11">
        <f t="shared" si="16"/>
        <v>0.03805586531250005</v>
      </c>
      <c r="L60" s="12">
        <f t="shared" si="17"/>
        <v>0.039411364001419265</v>
      </c>
      <c r="M60" s="13">
        <f t="shared" si="17"/>
        <v>0.04228429479166672</v>
      </c>
      <c r="N60" s="13">
        <f t="shared" si="17"/>
        <v>0.046512724270833396</v>
      </c>
      <c r="O60" s="14">
        <f t="shared" si="17"/>
        <v>0.050741153750000066</v>
      </c>
      <c r="P60" s="15">
        <f t="shared" si="17"/>
        <v>0.05254848533522568</v>
      </c>
      <c r="Q60" s="13">
        <f t="shared" si="17"/>
        <v>0.05496958322916674</v>
      </c>
      <c r="R60" s="15">
        <f t="shared" si="17"/>
        <v>0.05543208346799619</v>
      </c>
      <c r="S60" s="14">
        <f t="shared" si="17"/>
        <v>0.059198012708333414</v>
      </c>
      <c r="T60" s="13">
        <f t="shared" si="17"/>
        <v>0.06342644218750008</v>
      </c>
      <c r="U60" s="15">
        <f t="shared" si="17"/>
        <v>0.0656856066690321</v>
      </c>
      <c r="V60" s="14">
        <f t="shared" si="18"/>
        <v>0.06765487166666675</v>
      </c>
      <c r="W60" s="13">
        <f t="shared" si="18"/>
        <v>0.07188330114583343</v>
      </c>
      <c r="X60" s="13">
        <f t="shared" si="18"/>
        <v>0.0761117306250001</v>
      </c>
      <c r="Y60" s="15">
        <f t="shared" si="18"/>
        <v>0.07882272800283853</v>
      </c>
      <c r="Z60" s="13">
        <f t="shared" si="18"/>
        <v>0.08034016010416677</v>
      </c>
      <c r="AA60" s="13">
        <f t="shared" si="18"/>
        <v>0.08456858958333344</v>
      </c>
      <c r="AB60" s="14">
        <f t="shared" si="18"/>
        <v>0.08879701906250012</v>
      </c>
      <c r="AC60" s="15">
        <f t="shared" si="18"/>
        <v>0.09195984933664494</v>
      </c>
      <c r="AD60" s="13">
        <f t="shared" si="18"/>
        <v>0.09302544854166679</v>
      </c>
      <c r="AE60" s="14">
        <f t="shared" si="18"/>
        <v>0.09725387802083346</v>
      </c>
      <c r="AF60" s="13">
        <f t="shared" si="18"/>
        <v>0.10148230750000013</v>
      </c>
      <c r="AG60" s="15">
        <f t="shared" si="18"/>
        <v>0.10509697067045136</v>
      </c>
      <c r="AH60" s="13">
        <f t="shared" si="18"/>
        <v>0.1057107369791668</v>
      </c>
      <c r="AI60" s="13">
        <f t="shared" si="18"/>
        <v>0.10993916645833347</v>
      </c>
      <c r="AJ60" s="13">
        <f t="shared" si="18"/>
        <v>0.11086416693599238</v>
      </c>
    </row>
    <row r="61" spans="1:36" ht="12.75">
      <c r="A61" s="11">
        <f t="shared" si="3"/>
        <v>0.004247056145833339</v>
      </c>
      <c r="B61" s="11">
        <f t="shared" si="16"/>
        <v>0.008494112291666678</v>
      </c>
      <c r="C61" s="19">
        <f t="shared" si="16"/>
        <v>0.012741168437500018</v>
      </c>
      <c r="D61" s="12">
        <f t="shared" si="16"/>
        <v>0.013194991704176793</v>
      </c>
      <c r="E61" s="11">
        <f t="shared" si="16"/>
        <v>0.016988224583333357</v>
      </c>
      <c r="F61" s="19">
        <f t="shared" si="16"/>
        <v>0.021235280729166695</v>
      </c>
      <c r="G61" s="11">
        <f t="shared" si="16"/>
        <v>0.025482336875000035</v>
      </c>
      <c r="H61" s="12">
        <f t="shared" si="16"/>
        <v>0.026389983408353586</v>
      </c>
      <c r="I61" s="19">
        <f t="shared" si="16"/>
        <v>0.029729393020833376</v>
      </c>
      <c r="J61" s="11">
        <f t="shared" si="16"/>
        <v>0.033976449166666714</v>
      </c>
      <c r="K61" s="11">
        <f t="shared" si="16"/>
        <v>0.03822350531250005</v>
      </c>
      <c r="L61" s="12">
        <f t="shared" si="17"/>
        <v>0.039584975112530375</v>
      </c>
      <c r="M61" s="13">
        <f t="shared" si="17"/>
        <v>0.04247056145833339</v>
      </c>
      <c r="N61" s="13">
        <f t="shared" si="17"/>
        <v>0.046717617604166733</v>
      </c>
      <c r="O61" s="14">
        <f t="shared" si="17"/>
        <v>0.05096467375000007</v>
      </c>
      <c r="P61" s="15">
        <f t="shared" si="17"/>
        <v>0.05277996681670717</v>
      </c>
      <c r="Q61" s="13">
        <f t="shared" si="17"/>
        <v>0.05521172989583341</v>
      </c>
      <c r="R61" s="15">
        <f t="shared" si="17"/>
        <v>0.05567626749577397</v>
      </c>
      <c r="S61" s="14">
        <f t="shared" si="17"/>
        <v>0.05945878604166675</v>
      </c>
      <c r="T61" s="13">
        <f t="shared" si="17"/>
        <v>0.06370584218750008</v>
      </c>
      <c r="U61" s="15">
        <f t="shared" si="17"/>
        <v>0.06597495852088396</v>
      </c>
      <c r="V61" s="14">
        <f t="shared" si="18"/>
        <v>0.06795289833333343</v>
      </c>
      <c r="W61" s="13">
        <f t="shared" si="18"/>
        <v>0.07219995447916677</v>
      </c>
      <c r="X61" s="13">
        <f t="shared" si="18"/>
        <v>0.0764470106250001</v>
      </c>
      <c r="Y61" s="15">
        <f t="shared" si="18"/>
        <v>0.07916995022506075</v>
      </c>
      <c r="Z61" s="13">
        <f t="shared" si="18"/>
        <v>0.08069406677083345</v>
      </c>
      <c r="AA61" s="13">
        <f t="shared" si="18"/>
        <v>0.08494112291666678</v>
      </c>
      <c r="AB61" s="14">
        <f t="shared" si="18"/>
        <v>0.08918817906250012</v>
      </c>
      <c r="AC61" s="15">
        <f t="shared" si="18"/>
        <v>0.09236494192923754</v>
      </c>
      <c r="AD61" s="13">
        <f t="shared" si="18"/>
        <v>0.09343523520833347</v>
      </c>
      <c r="AE61" s="14">
        <f t="shared" si="18"/>
        <v>0.0976822913541668</v>
      </c>
      <c r="AF61" s="13">
        <f t="shared" si="18"/>
        <v>0.10192934750000014</v>
      </c>
      <c r="AG61" s="15">
        <f t="shared" si="18"/>
        <v>0.10555993363341434</v>
      </c>
      <c r="AH61" s="13">
        <f t="shared" si="18"/>
        <v>0.10617640364583349</v>
      </c>
      <c r="AI61" s="13">
        <f t="shared" si="18"/>
        <v>0.11042345979166682</v>
      </c>
      <c r="AJ61" s="13">
        <f t="shared" si="18"/>
        <v>0.11135253499154794</v>
      </c>
    </row>
    <row r="62" spans="1:36" ht="12.75">
      <c r="A62" s="11">
        <f t="shared" si="3"/>
        <v>0.004265682812500006</v>
      </c>
      <c r="B62" s="11">
        <f t="shared" si="16"/>
        <v>0.008531365625000013</v>
      </c>
      <c r="C62" s="19">
        <f t="shared" si="16"/>
        <v>0.012797048437500019</v>
      </c>
      <c r="D62" s="12">
        <f t="shared" si="16"/>
        <v>0.013252862074547164</v>
      </c>
      <c r="E62" s="11">
        <f t="shared" si="16"/>
        <v>0.017062731250000025</v>
      </c>
      <c r="F62" s="19">
        <f t="shared" si="16"/>
        <v>0.02132841406250003</v>
      </c>
      <c r="G62" s="11">
        <f t="shared" si="16"/>
        <v>0.025594096875000038</v>
      </c>
      <c r="H62" s="12">
        <f t="shared" si="16"/>
        <v>0.02650572414909433</v>
      </c>
      <c r="I62" s="19">
        <f t="shared" si="16"/>
        <v>0.029859779687500046</v>
      </c>
      <c r="J62" s="11">
        <f t="shared" si="16"/>
        <v>0.03412546250000005</v>
      </c>
      <c r="K62" s="11">
        <f t="shared" si="16"/>
        <v>0.038391145312500055</v>
      </c>
      <c r="L62" s="12">
        <f t="shared" si="17"/>
        <v>0.03975858622364149</v>
      </c>
      <c r="M62" s="13">
        <f t="shared" si="17"/>
        <v>0.04265682812500006</v>
      </c>
      <c r="N62" s="13">
        <f t="shared" si="17"/>
        <v>0.04692251093750007</v>
      </c>
      <c r="O62" s="14">
        <f t="shared" si="17"/>
        <v>0.051188193750000076</v>
      </c>
      <c r="P62" s="15">
        <f t="shared" si="17"/>
        <v>0.05301144829818866</v>
      </c>
      <c r="Q62" s="13">
        <f t="shared" si="17"/>
        <v>0.05545387656250008</v>
      </c>
      <c r="R62" s="15">
        <f t="shared" si="17"/>
        <v>0.05592045152355176</v>
      </c>
      <c r="S62" s="14">
        <f t="shared" si="17"/>
        <v>0.05971955937500009</v>
      </c>
      <c r="T62" s="13">
        <f t="shared" si="17"/>
        <v>0.0639852421875001</v>
      </c>
      <c r="U62" s="15">
        <f t="shared" si="17"/>
        <v>0.06626431037273582</v>
      </c>
      <c r="V62" s="14">
        <f t="shared" si="18"/>
        <v>0.0682509250000001</v>
      </c>
      <c r="W62" s="13">
        <f t="shared" si="18"/>
        <v>0.0725166078125001</v>
      </c>
      <c r="X62" s="13">
        <f t="shared" si="18"/>
        <v>0.07678229062500011</v>
      </c>
      <c r="Y62" s="15">
        <f t="shared" si="18"/>
        <v>0.07951717244728299</v>
      </c>
      <c r="Z62" s="13">
        <f t="shared" si="18"/>
        <v>0.08104797343750011</v>
      </c>
      <c r="AA62" s="13">
        <f t="shared" si="18"/>
        <v>0.08531365625000012</v>
      </c>
      <c r="AB62" s="14">
        <f t="shared" si="18"/>
        <v>0.08957933906250014</v>
      </c>
      <c r="AC62" s="15">
        <f t="shared" si="18"/>
        <v>0.09277003452183014</v>
      </c>
      <c r="AD62" s="13">
        <f t="shared" si="18"/>
        <v>0.09384502187500014</v>
      </c>
      <c r="AE62" s="14">
        <f t="shared" si="18"/>
        <v>0.09811070468750015</v>
      </c>
      <c r="AF62" s="13">
        <f t="shared" si="18"/>
        <v>0.10237638750000015</v>
      </c>
      <c r="AG62" s="15">
        <f t="shared" si="18"/>
        <v>0.10602289659637731</v>
      </c>
      <c r="AH62" s="13">
        <f t="shared" si="18"/>
        <v>0.10664207031250016</v>
      </c>
      <c r="AI62" s="13">
        <f t="shared" si="18"/>
        <v>0.11090775312500016</v>
      </c>
      <c r="AJ62" s="13">
        <f t="shared" si="18"/>
        <v>0.11184090304710352</v>
      </c>
    </row>
    <row r="63" spans="1:36" ht="12.75">
      <c r="A63" s="11">
        <f t="shared" si="3"/>
        <v>0.004284309479166673</v>
      </c>
      <c r="B63" s="11">
        <f t="shared" si="16"/>
        <v>0.008568618958333347</v>
      </c>
      <c r="C63" s="19">
        <f t="shared" si="16"/>
        <v>0.01285292843750002</v>
      </c>
      <c r="D63" s="12">
        <f t="shared" si="16"/>
        <v>0.013310732444917536</v>
      </c>
      <c r="E63" s="11">
        <f t="shared" si="16"/>
        <v>0.017137237916666694</v>
      </c>
      <c r="F63" s="19">
        <f t="shared" si="16"/>
        <v>0.021421547395833365</v>
      </c>
      <c r="G63" s="11">
        <f t="shared" si="16"/>
        <v>0.02570585687500004</v>
      </c>
      <c r="H63" s="12">
        <f t="shared" si="16"/>
        <v>0.02662146488983507</v>
      </c>
      <c r="I63" s="19">
        <f t="shared" si="16"/>
        <v>0.029990166354166715</v>
      </c>
      <c r="J63" s="11">
        <f t="shared" si="16"/>
        <v>0.03427447583333339</v>
      </c>
      <c r="K63" s="11">
        <f t="shared" si="16"/>
        <v>0.03855878531250006</v>
      </c>
      <c r="L63" s="12">
        <f t="shared" si="17"/>
        <v>0.03993219733475261</v>
      </c>
      <c r="M63" s="13">
        <f t="shared" si="17"/>
        <v>0.04284309479166673</v>
      </c>
      <c r="N63" s="13">
        <f t="shared" si="17"/>
        <v>0.04712740427083341</v>
      </c>
      <c r="O63" s="14">
        <f t="shared" si="17"/>
        <v>0.05141171375000008</v>
      </c>
      <c r="P63" s="15">
        <f t="shared" si="17"/>
        <v>0.05324292977967014</v>
      </c>
      <c r="Q63" s="13">
        <f t="shared" si="17"/>
        <v>0.05569602322916675</v>
      </c>
      <c r="R63" s="15">
        <f t="shared" si="17"/>
        <v>0.05616463555132954</v>
      </c>
      <c r="S63" s="14">
        <f t="shared" si="17"/>
        <v>0.05998033270833343</v>
      </c>
      <c r="T63" s="13">
        <f t="shared" si="17"/>
        <v>0.0642646421875001</v>
      </c>
      <c r="U63" s="15">
        <f t="shared" si="17"/>
        <v>0.06655366222458768</v>
      </c>
      <c r="V63" s="14">
        <f t="shared" si="18"/>
        <v>0.06854895166666677</v>
      </c>
      <c r="W63" s="13">
        <f t="shared" si="18"/>
        <v>0.07283326114583345</v>
      </c>
      <c r="X63" s="13">
        <f t="shared" si="18"/>
        <v>0.07711757062500012</v>
      </c>
      <c r="Y63" s="15">
        <f t="shared" si="18"/>
        <v>0.07986439466950522</v>
      </c>
      <c r="Z63" s="13">
        <f t="shared" si="18"/>
        <v>0.0814018801041668</v>
      </c>
      <c r="AA63" s="13">
        <f t="shared" si="18"/>
        <v>0.08568618958333346</v>
      </c>
      <c r="AB63" s="14">
        <f t="shared" si="18"/>
        <v>0.08997049906250014</v>
      </c>
      <c r="AC63" s="15">
        <f t="shared" si="18"/>
        <v>0.09317512711442275</v>
      </c>
      <c r="AD63" s="13">
        <f t="shared" si="18"/>
        <v>0.09425480854166682</v>
      </c>
      <c r="AE63" s="14">
        <f t="shared" si="18"/>
        <v>0.09853911802083348</v>
      </c>
      <c r="AF63" s="13">
        <f t="shared" si="18"/>
        <v>0.10282342750000016</v>
      </c>
      <c r="AG63" s="15">
        <f t="shared" si="18"/>
        <v>0.10648585955934028</v>
      </c>
      <c r="AH63" s="13">
        <f t="shared" si="18"/>
        <v>0.10710773697916684</v>
      </c>
      <c r="AI63" s="13">
        <f t="shared" si="18"/>
        <v>0.1113920464583335</v>
      </c>
      <c r="AJ63" s="13">
        <f t="shared" si="18"/>
        <v>0.11232927110265908</v>
      </c>
    </row>
    <row r="64" spans="1:36" ht="12.75">
      <c r="A64" s="11">
        <f t="shared" si="3"/>
        <v>0.0043029361458333405</v>
      </c>
      <c r="B64" s="11">
        <f aca="true" t="shared" si="19" ref="B64:K71">$A64*(B$3/$A$3)</f>
        <v>0.008605872291666681</v>
      </c>
      <c r="C64" s="19">
        <f t="shared" si="19"/>
        <v>0.012908808437500021</v>
      </c>
      <c r="D64" s="12">
        <f t="shared" si="19"/>
        <v>0.013368602815287907</v>
      </c>
      <c r="E64" s="11">
        <f t="shared" si="19"/>
        <v>0.017211744583333362</v>
      </c>
      <c r="F64" s="19">
        <f t="shared" si="19"/>
        <v>0.0215146807291667</v>
      </c>
      <c r="G64" s="11">
        <f t="shared" si="19"/>
        <v>0.025817616875000043</v>
      </c>
      <c r="H64" s="12">
        <f t="shared" si="19"/>
        <v>0.026737205630575814</v>
      </c>
      <c r="I64" s="19">
        <f t="shared" si="19"/>
        <v>0.030120553020833385</v>
      </c>
      <c r="J64" s="11">
        <f t="shared" si="19"/>
        <v>0.034423489166666724</v>
      </c>
      <c r="K64" s="11">
        <f t="shared" si="19"/>
        <v>0.03872642531250006</v>
      </c>
      <c r="L64" s="12">
        <f aca="true" t="shared" si="20" ref="L64:U71">$A64*(L$3/$A$3)</f>
        <v>0.04010580844586372</v>
      </c>
      <c r="M64" s="13">
        <f t="shared" si="20"/>
        <v>0.0430293614583334</v>
      </c>
      <c r="N64" s="13">
        <f t="shared" si="20"/>
        <v>0.04733229760416675</v>
      </c>
      <c r="O64" s="14">
        <f t="shared" si="20"/>
        <v>0.051635233750000085</v>
      </c>
      <c r="P64" s="15">
        <f t="shared" si="20"/>
        <v>0.05347441126115163</v>
      </c>
      <c r="Q64" s="13">
        <f t="shared" si="20"/>
        <v>0.055938169895833424</v>
      </c>
      <c r="R64" s="15">
        <f t="shared" si="20"/>
        <v>0.056408819579107324</v>
      </c>
      <c r="S64" s="14">
        <f t="shared" si="20"/>
        <v>0.06024110604166677</v>
      </c>
      <c r="T64" s="13">
        <f t="shared" si="20"/>
        <v>0.06454404218750011</v>
      </c>
      <c r="U64" s="15">
        <f t="shared" si="20"/>
        <v>0.06684301407643953</v>
      </c>
      <c r="V64" s="14">
        <f aca="true" t="shared" si="21" ref="V64:AJ71">$A64*(V$3/$A$3)</f>
        <v>0.06884697833333345</v>
      </c>
      <c r="W64" s="13">
        <f t="shared" si="21"/>
        <v>0.07314991447916679</v>
      </c>
      <c r="X64" s="13">
        <f t="shared" si="21"/>
        <v>0.07745285062500012</v>
      </c>
      <c r="Y64" s="15">
        <f t="shared" si="21"/>
        <v>0.08021161689172744</v>
      </c>
      <c r="Z64" s="13">
        <f t="shared" si="21"/>
        <v>0.08175578677083346</v>
      </c>
      <c r="AA64" s="13">
        <f t="shared" si="21"/>
        <v>0.0860587229166668</v>
      </c>
      <c r="AB64" s="14">
        <f t="shared" si="21"/>
        <v>0.09036165906250015</v>
      </c>
      <c r="AC64" s="15">
        <f t="shared" si="21"/>
        <v>0.09358021970701534</v>
      </c>
      <c r="AD64" s="13">
        <f t="shared" si="21"/>
        <v>0.0946645952083335</v>
      </c>
      <c r="AE64" s="14">
        <f t="shared" si="21"/>
        <v>0.09896753135416683</v>
      </c>
      <c r="AF64" s="13">
        <f t="shared" si="21"/>
        <v>0.10327046750000017</v>
      </c>
      <c r="AG64" s="15">
        <f t="shared" si="21"/>
        <v>0.10694882252230326</v>
      </c>
      <c r="AH64" s="13">
        <f t="shared" si="21"/>
        <v>0.10757340364583351</v>
      </c>
      <c r="AI64" s="13">
        <f t="shared" si="21"/>
        <v>0.11187633979166685</v>
      </c>
      <c r="AJ64" s="13">
        <f t="shared" si="21"/>
        <v>0.11281763915821465</v>
      </c>
    </row>
    <row r="65" spans="1:36" ht="12.75">
      <c r="A65" s="11">
        <f t="shared" si="3"/>
        <v>0.0043215628125000075</v>
      </c>
      <c r="B65" s="11">
        <f t="shared" si="19"/>
        <v>0.008643125625000015</v>
      </c>
      <c r="C65" s="19">
        <f t="shared" si="19"/>
        <v>0.012964688437500023</v>
      </c>
      <c r="D65" s="12">
        <f t="shared" si="19"/>
        <v>0.013426473185658278</v>
      </c>
      <c r="E65" s="11">
        <f t="shared" si="19"/>
        <v>0.01728625125000003</v>
      </c>
      <c r="F65" s="19">
        <f t="shared" si="19"/>
        <v>0.021607814062500036</v>
      </c>
      <c r="G65" s="11">
        <f t="shared" si="19"/>
        <v>0.025929376875000045</v>
      </c>
      <c r="H65" s="12">
        <f t="shared" si="19"/>
        <v>0.026852946371316556</v>
      </c>
      <c r="I65" s="19">
        <f t="shared" si="19"/>
        <v>0.030250939687500054</v>
      </c>
      <c r="J65" s="11">
        <f t="shared" si="19"/>
        <v>0.03457250250000006</v>
      </c>
      <c r="K65" s="11">
        <f t="shared" si="19"/>
        <v>0.038894065312500066</v>
      </c>
      <c r="L65" s="12">
        <f t="shared" si="20"/>
        <v>0.04027941955697484</v>
      </c>
      <c r="M65" s="13">
        <f t="shared" si="20"/>
        <v>0.04321562812500007</v>
      </c>
      <c r="N65" s="13">
        <f t="shared" si="20"/>
        <v>0.047537190937500085</v>
      </c>
      <c r="O65" s="14">
        <f t="shared" si="20"/>
        <v>0.05185875375000009</v>
      </c>
      <c r="P65" s="15">
        <f t="shared" si="20"/>
        <v>0.05370589274263311</v>
      </c>
      <c r="Q65" s="13">
        <f t="shared" si="20"/>
        <v>0.056180316562500096</v>
      </c>
      <c r="R65" s="15">
        <f t="shared" si="20"/>
        <v>0.056653003606885105</v>
      </c>
      <c r="S65" s="14">
        <f t="shared" si="20"/>
        <v>0.06050187937500011</v>
      </c>
      <c r="T65" s="13">
        <f t="shared" si="20"/>
        <v>0.06482344218750011</v>
      </c>
      <c r="U65" s="15">
        <f t="shared" si="20"/>
        <v>0.06713236592829139</v>
      </c>
      <c r="V65" s="14">
        <f t="shared" si="21"/>
        <v>0.06914500500000012</v>
      </c>
      <c r="W65" s="13">
        <f t="shared" si="21"/>
        <v>0.07346656781250013</v>
      </c>
      <c r="X65" s="13">
        <f t="shared" si="21"/>
        <v>0.07778813062500013</v>
      </c>
      <c r="Y65" s="15">
        <f t="shared" si="21"/>
        <v>0.08055883911394968</v>
      </c>
      <c r="Z65" s="13">
        <f t="shared" si="21"/>
        <v>0.08210969343750014</v>
      </c>
      <c r="AA65" s="13">
        <f t="shared" si="21"/>
        <v>0.08643125625000014</v>
      </c>
      <c r="AB65" s="14">
        <f t="shared" si="21"/>
        <v>0.09075281906250016</v>
      </c>
      <c r="AC65" s="15">
        <f t="shared" si="21"/>
        <v>0.09398531229960795</v>
      </c>
      <c r="AD65" s="13">
        <f t="shared" si="21"/>
        <v>0.09507438187500017</v>
      </c>
      <c r="AE65" s="14">
        <f t="shared" si="21"/>
        <v>0.09939594468750017</v>
      </c>
      <c r="AF65" s="13">
        <f t="shared" si="21"/>
        <v>0.10371750750000018</v>
      </c>
      <c r="AG65" s="15">
        <f t="shared" si="21"/>
        <v>0.10741178548526623</v>
      </c>
      <c r="AH65" s="13">
        <f t="shared" si="21"/>
        <v>0.1080390703125002</v>
      </c>
      <c r="AI65" s="13">
        <f t="shared" si="21"/>
        <v>0.11236063312500019</v>
      </c>
      <c r="AJ65" s="13">
        <f t="shared" si="21"/>
        <v>0.11330600721377021</v>
      </c>
    </row>
    <row r="66" spans="1:36" ht="12.75">
      <c r="A66" s="11">
        <f t="shared" si="3"/>
        <v>0.004340189479166675</v>
      </c>
      <c r="B66" s="11">
        <f t="shared" si="19"/>
        <v>0.00868037895833335</v>
      </c>
      <c r="C66" s="19">
        <f t="shared" si="19"/>
        <v>0.013020568437500024</v>
      </c>
      <c r="D66" s="12">
        <f t="shared" si="19"/>
        <v>0.01348434355602865</v>
      </c>
      <c r="E66" s="11">
        <f t="shared" si="19"/>
        <v>0.0173607579166667</v>
      </c>
      <c r="F66" s="19">
        <f t="shared" si="19"/>
        <v>0.02170094739583337</v>
      </c>
      <c r="G66" s="11">
        <f t="shared" si="19"/>
        <v>0.026041136875000048</v>
      </c>
      <c r="H66" s="12">
        <f t="shared" si="19"/>
        <v>0.0269686871120573</v>
      </c>
      <c r="I66" s="19">
        <f t="shared" si="19"/>
        <v>0.030381326354166724</v>
      </c>
      <c r="J66" s="11">
        <f t="shared" si="19"/>
        <v>0.0347215158333334</v>
      </c>
      <c r="K66" s="11">
        <f t="shared" si="19"/>
        <v>0.03906170531250007</v>
      </c>
      <c r="L66" s="12">
        <f t="shared" si="20"/>
        <v>0.040453030668085956</v>
      </c>
      <c r="M66" s="13">
        <f t="shared" si="20"/>
        <v>0.04340189479166674</v>
      </c>
      <c r="N66" s="13">
        <f t="shared" si="20"/>
        <v>0.04774208427083342</v>
      </c>
      <c r="O66" s="14">
        <f t="shared" si="20"/>
        <v>0.052082273750000095</v>
      </c>
      <c r="P66" s="15">
        <f t="shared" si="20"/>
        <v>0.0539373742241146</v>
      </c>
      <c r="Q66" s="13">
        <f t="shared" si="20"/>
        <v>0.05642246322916677</v>
      </c>
      <c r="R66" s="15">
        <f t="shared" si="20"/>
        <v>0.05689718763466289</v>
      </c>
      <c r="S66" s="14">
        <f t="shared" si="20"/>
        <v>0.06076265270833345</v>
      </c>
      <c r="T66" s="13">
        <f t="shared" si="20"/>
        <v>0.06510284218750012</v>
      </c>
      <c r="U66" s="15">
        <f t="shared" si="20"/>
        <v>0.06742171778014325</v>
      </c>
      <c r="V66" s="14">
        <f t="shared" si="21"/>
        <v>0.0694430316666668</v>
      </c>
      <c r="W66" s="13">
        <f t="shared" si="21"/>
        <v>0.07378322114583347</v>
      </c>
      <c r="X66" s="13">
        <f t="shared" si="21"/>
        <v>0.07812341062500014</v>
      </c>
      <c r="Y66" s="15">
        <f t="shared" si="21"/>
        <v>0.08090606133617191</v>
      </c>
      <c r="Z66" s="13">
        <f t="shared" si="21"/>
        <v>0.08246360010416681</v>
      </c>
      <c r="AA66" s="13">
        <f t="shared" si="21"/>
        <v>0.08680378958333348</v>
      </c>
      <c r="AB66" s="14">
        <f t="shared" si="21"/>
        <v>0.09114397906250017</v>
      </c>
      <c r="AC66" s="15">
        <f t="shared" si="21"/>
        <v>0.09439040489220055</v>
      </c>
      <c r="AD66" s="13">
        <f t="shared" si="21"/>
        <v>0.09548416854166684</v>
      </c>
      <c r="AE66" s="14">
        <f t="shared" si="21"/>
        <v>0.09982435802083352</v>
      </c>
      <c r="AF66" s="13">
        <f t="shared" si="21"/>
        <v>0.10416454750000019</v>
      </c>
      <c r="AG66" s="15">
        <f t="shared" si="21"/>
        <v>0.1078747484482292</v>
      </c>
      <c r="AH66" s="13">
        <f t="shared" si="21"/>
        <v>0.10850473697916686</v>
      </c>
      <c r="AI66" s="13">
        <f t="shared" si="21"/>
        <v>0.11284492645833354</v>
      </c>
      <c r="AJ66" s="13">
        <f t="shared" si="21"/>
        <v>0.11379437526932577</v>
      </c>
    </row>
    <row r="67" spans="1:36" ht="12.75">
      <c r="A67" s="11">
        <f t="shared" si="3"/>
        <v>0.004358816145833342</v>
      </c>
      <c r="B67" s="11">
        <f t="shared" si="19"/>
        <v>0.008717632291666683</v>
      </c>
      <c r="C67" s="19">
        <f t="shared" si="19"/>
        <v>0.013076448437500025</v>
      </c>
      <c r="D67" s="12">
        <f t="shared" si="19"/>
        <v>0.013542213926399023</v>
      </c>
      <c r="E67" s="11">
        <f t="shared" si="19"/>
        <v>0.017435264583333367</v>
      </c>
      <c r="F67" s="19">
        <f t="shared" si="19"/>
        <v>0.021794080729166707</v>
      </c>
      <c r="G67" s="11">
        <f t="shared" si="19"/>
        <v>0.02615289687500005</v>
      </c>
      <c r="H67" s="12">
        <f t="shared" si="19"/>
        <v>0.027084427852798045</v>
      </c>
      <c r="I67" s="19">
        <f t="shared" si="19"/>
        <v>0.030511713020833393</v>
      </c>
      <c r="J67" s="11">
        <f t="shared" si="19"/>
        <v>0.03487052916666673</v>
      </c>
      <c r="K67" s="11">
        <f t="shared" si="19"/>
        <v>0.03922934531250007</v>
      </c>
      <c r="L67" s="12">
        <f t="shared" si="20"/>
        <v>0.040626641779197066</v>
      </c>
      <c r="M67" s="13">
        <f t="shared" si="20"/>
        <v>0.04358816145833341</v>
      </c>
      <c r="N67" s="13">
        <f t="shared" si="20"/>
        <v>0.04794697760416676</v>
      </c>
      <c r="O67" s="14">
        <f t="shared" si="20"/>
        <v>0.0523057937500001</v>
      </c>
      <c r="P67" s="15">
        <f t="shared" si="20"/>
        <v>0.05416885570559609</v>
      </c>
      <c r="Q67" s="13">
        <f t="shared" si="20"/>
        <v>0.05666460989583344</v>
      </c>
      <c r="R67" s="15">
        <f t="shared" si="20"/>
        <v>0.057141371662440675</v>
      </c>
      <c r="S67" s="14">
        <f t="shared" si="20"/>
        <v>0.06102342604166679</v>
      </c>
      <c r="T67" s="13">
        <f t="shared" si="20"/>
        <v>0.06538224218750012</v>
      </c>
      <c r="U67" s="15">
        <f t="shared" si="20"/>
        <v>0.06771106963199511</v>
      </c>
      <c r="V67" s="14">
        <f t="shared" si="21"/>
        <v>0.06974105833333347</v>
      </c>
      <c r="W67" s="13">
        <f t="shared" si="21"/>
        <v>0.07409987447916681</v>
      </c>
      <c r="X67" s="13">
        <f t="shared" si="21"/>
        <v>0.07845869062500015</v>
      </c>
      <c r="Y67" s="15">
        <f t="shared" si="21"/>
        <v>0.08125328355839413</v>
      </c>
      <c r="Z67" s="13">
        <f t="shared" si="21"/>
        <v>0.0828175067708335</v>
      </c>
      <c r="AA67" s="13">
        <f t="shared" si="21"/>
        <v>0.08717632291666683</v>
      </c>
      <c r="AB67" s="14">
        <f t="shared" si="21"/>
        <v>0.09153513906250017</v>
      </c>
      <c r="AC67" s="15">
        <f t="shared" si="21"/>
        <v>0.09479549748479314</v>
      </c>
      <c r="AD67" s="13">
        <f t="shared" si="21"/>
        <v>0.09589395520833352</v>
      </c>
      <c r="AE67" s="14">
        <f t="shared" si="21"/>
        <v>0.10025277135416685</v>
      </c>
      <c r="AF67" s="13">
        <f t="shared" si="21"/>
        <v>0.1046115875000002</v>
      </c>
      <c r="AG67" s="15">
        <f t="shared" si="21"/>
        <v>0.10833771141119218</v>
      </c>
      <c r="AH67" s="13">
        <f t="shared" si="21"/>
        <v>0.10897040364583355</v>
      </c>
      <c r="AI67" s="13">
        <f t="shared" si="21"/>
        <v>0.11332921979166688</v>
      </c>
      <c r="AJ67" s="13">
        <f t="shared" si="21"/>
        <v>0.11428274332488135</v>
      </c>
    </row>
    <row r="68" spans="1:36" ht="12.75">
      <c r="A68" s="11">
        <f t="shared" si="3"/>
        <v>0.004377442812500009</v>
      </c>
      <c r="B68" s="11">
        <f t="shared" si="19"/>
        <v>0.008754885625000017</v>
      </c>
      <c r="C68" s="19">
        <f t="shared" si="19"/>
        <v>0.013132328437500026</v>
      </c>
      <c r="D68" s="12">
        <f t="shared" si="19"/>
        <v>0.013600084296769394</v>
      </c>
      <c r="E68" s="11">
        <f t="shared" si="19"/>
        <v>0.017509771250000035</v>
      </c>
      <c r="F68" s="19">
        <f t="shared" si="19"/>
        <v>0.021887214062500042</v>
      </c>
      <c r="G68" s="11">
        <f t="shared" si="19"/>
        <v>0.026264656875000052</v>
      </c>
      <c r="H68" s="12">
        <f t="shared" si="19"/>
        <v>0.027200168593538788</v>
      </c>
      <c r="I68" s="19">
        <f t="shared" si="19"/>
        <v>0.030642099687500063</v>
      </c>
      <c r="J68" s="11">
        <f t="shared" si="19"/>
        <v>0.03501954250000007</v>
      </c>
      <c r="K68" s="11">
        <f t="shared" si="19"/>
        <v>0.03939698531250008</v>
      </c>
      <c r="L68" s="12">
        <f t="shared" si="20"/>
        <v>0.040800252890308183</v>
      </c>
      <c r="M68" s="13">
        <f t="shared" si="20"/>
        <v>0.043774428125000084</v>
      </c>
      <c r="N68" s="13">
        <f t="shared" si="20"/>
        <v>0.0481518709375001</v>
      </c>
      <c r="O68" s="14">
        <f t="shared" si="20"/>
        <v>0.052529313750000105</v>
      </c>
      <c r="P68" s="15">
        <f t="shared" si="20"/>
        <v>0.054400337187077576</v>
      </c>
      <c r="Q68" s="13">
        <f t="shared" si="20"/>
        <v>0.05690675656250011</v>
      </c>
      <c r="R68" s="15">
        <f t="shared" si="20"/>
        <v>0.05738555569021846</v>
      </c>
      <c r="S68" s="14">
        <f t="shared" si="20"/>
        <v>0.061284199375000126</v>
      </c>
      <c r="T68" s="13">
        <f t="shared" si="20"/>
        <v>0.06566164218750013</v>
      </c>
      <c r="U68" s="15">
        <f t="shared" si="20"/>
        <v>0.06800042148384697</v>
      </c>
      <c r="V68" s="14">
        <f t="shared" si="21"/>
        <v>0.07003908500000014</v>
      </c>
      <c r="W68" s="13">
        <f t="shared" si="21"/>
        <v>0.07441652781250015</v>
      </c>
      <c r="X68" s="13">
        <f t="shared" si="21"/>
        <v>0.07879397062500015</v>
      </c>
      <c r="Y68" s="15">
        <f t="shared" si="21"/>
        <v>0.08160050578061637</v>
      </c>
      <c r="Z68" s="13">
        <f t="shared" si="21"/>
        <v>0.08317141343750016</v>
      </c>
      <c r="AA68" s="13">
        <f t="shared" si="21"/>
        <v>0.08754885625000017</v>
      </c>
      <c r="AB68" s="14">
        <f t="shared" si="21"/>
        <v>0.09192629906250019</v>
      </c>
      <c r="AC68" s="15">
        <f t="shared" si="21"/>
        <v>0.09520059007738575</v>
      </c>
      <c r="AD68" s="13">
        <f t="shared" si="21"/>
        <v>0.0963037418750002</v>
      </c>
      <c r="AE68" s="14">
        <f t="shared" si="21"/>
        <v>0.1006811846875002</v>
      </c>
      <c r="AF68" s="13">
        <f t="shared" si="21"/>
        <v>0.10505862750000021</v>
      </c>
      <c r="AG68" s="15">
        <f t="shared" si="21"/>
        <v>0.10880067437415515</v>
      </c>
      <c r="AH68" s="13">
        <f t="shared" si="21"/>
        <v>0.10943607031250022</v>
      </c>
      <c r="AI68" s="13">
        <f t="shared" si="21"/>
        <v>0.11381351312500022</v>
      </c>
      <c r="AJ68" s="13">
        <f t="shared" si="21"/>
        <v>0.11477111138043691</v>
      </c>
    </row>
    <row r="69" spans="1:36" ht="12.75">
      <c r="A69" s="11">
        <f t="shared" si="3"/>
        <v>0.004396069479166676</v>
      </c>
      <c r="B69" s="11">
        <f t="shared" si="19"/>
        <v>0.008792138958333352</v>
      </c>
      <c r="C69" s="19">
        <f t="shared" si="19"/>
        <v>0.013188208437500027</v>
      </c>
      <c r="D69" s="12">
        <f t="shared" si="19"/>
        <v>0.013657954667139765</v>
      </c>
      <c r="E69" s="11">
        <f t="shared" si="19"/>
        <v>0.017584277916666703</v>
      </c>
      <c r="F69" s="19">
        <f t="shared" si="19"/>
        <v>0.021980347395833377</v>
      </c>
      <c r="G69" s="11">
        <f t="shared" si="19"/>
        <v>0.026376416875000055</v>
      </c>
      <c r="H69" s="12">
        <f t="shared" si="19"/>
        <v>0.02731590933427953</v>
      </c>
      <c r="I69" s="19">
        <f t="shared" si="19"/>
        <v>0.030772486354166732</v>
      </c>
      <c r="J69" s="11">
        <f t="shared" si="19"/>
        <v>0.035168555833333406</v>
      </c>
      <c r="K69" s="11">
        <f t="shared" si="19"/>
        <v>0.03956462531250008</v>
      </c>
      <c r="L69" s="12">
        <f t="shared" si="20"/>
        <v>0.040973864001419294</v>
      </c>
      <c r="M69" s="13">
        <f t="shared" si="20"/>
        <v>0.043960694791666755</v>
      </c>
      <c r="N69" s="13">
        <f t="shared" si="20"/>
        <v>0.048356764270833436</v>
      </c>
      <c r="O69" s="14">
        <f t="shared" si="20"/>
        <v>0.05275283375000011</v>
      </c>
      <c r="P69" s="15">
        <f t="shared" si="20"/>
        <v>0.05463181866855906</v>
      </c>
      <c r="Q69" s="13">
        <f t="shared" si="20"/>
        <v>0.057148903229166784</v>
      </c>
      <c r="R69" s="15">
        <f t="shared" si="20"/>
        <v>0.05762973971799624</v>
      </c>
      <c r="S69" s="14">
        <f t="shared" si="20"/>
        <v>0.061544972708333465</v>
      </c>
      <c r="T69" s="13">
        <f t="shared" si="20"/>
        <v>0.06594104218750013</v>
      </c>
      <c r="U69" s="15">
        <f t="shared" si="20"/>
        <v>0.06828977333569883</v>
      </c>
      <c r="V69" s="14">
        <f t="shared" si="21"/>
        <v>0.07033711166666681</v>
      </c>
      <c r="W69" s="13">
        <f t="shared" si="21"/>
        <v>0.0747331811458335</v>
      </c>
      <c r="X69" s="13">
        <f t="shared" si="21"/>
        <v>0.07912925062500016</v>
      </c>
      <c r="Y69" s="15">
        <f t="shared" si="21"/>
        <v>0.08194772800283859</v>
      </c>
      <c r="Z69" s="13">
        <f t="shared" si="21"/>
        <v>0.08352532010416684</v>
      </c>
      <c r="AA69" s="13">
        <f t="shared" si="21"/>
        <v>0.08792138958333351</v>
      </c>
      <c r="AB69" s="14">
        <f t="shared" si="21"/>
        <v>0.09231745906250019</v>
      </c>
      <c r="AC69" s="15">
        <f t="shared" si="21"/>
        <v>0.09560568266997835</v>
      </c>
      <c r="AD69" s="13">
        <f t="shared" si="21"/>
        <v>0.09671352854166687</v>
      </c>
      <c r="AE69" s="14">
        <f t="shared" si="21"/>
        <v>0.10110959802083354</v>
      </c>
      <c r="AF69" s="13">
        <f t="shared" si="21"/>
        <v>0.10550566750000022</v>
      </c>
      <c r="AG69" s="15">
        <f t="shared" si="21"/>
        <v>0.10926363733711812</v>
      </c>
      <c r="AH69" s="13">
        <f t="shared" si="21"/>
        <v>0.1099017369791669</v>
      </c>
      <c r="AI69" s="13">
        <f t="shared" si="21"/>
        <v>0.11429780645833357</v>
      </c>
      <c r="AJ69" s="13">
        <f t="shared" si="21"/>
        <v>0.11525947943599248</v>
      </c>
    </row>
    <row r="70" spans="1:36" ht="12.75">
      <c r="A70" s="11">
        <f>A69+1.609344/(24*60*60)</f>
        <v>0.004414696145833343</v>
      </c>
      <c r="B70" s="11">
        <f t="shared" si="19"/>
        <v>0.008829392291666686</v>
      </c>
      <c r="C70" s="19">
        <f t="shared" si="19"/>
        <v>0.013244088437500029</v>
      </c>
      <c r="D70" s="12">
        <f t="shared" si="19"/>
        <v>0.013715825037510137</v>
      </c>
      <c r="E70" s="11">
        <f t="shared" si="19"/>
        <v>0.01765878458333337</v>
      </c>
      <c r="F70" s="19">
        <f t="shared" si="19"/>
        <v>0.022073480729166713</v>
      </c>
      <c r="G70" s="11">
        <f t="shared" si="19"/>
        <v>0.026488176875000057</v>
      </c>
      <c r="H70" s="12">
        <f t="shared" si="19"/>
        <v>0.027431650075020273</v>
      </c>
      <c r="I70" s="19">
        <f t="shared" si="19"/>
        <v>0.030902873020833402</v>
      </c>
      <c r="J70" s="11">
        <f t="shared" si="19"/>
        <v>0.03531756916666674</v>
      </c>
      <c r="K70" s="11">
        <f t="shared" si="19"/>
        <v>0.039732265312500084</v>
      </c>
      <c r="L70" s="12">
        <f t="shared" si="20"/>
        <v>0.04114747511253041</v>
      </c>
      <c r="M70" s="13">
        <f t="shared" si="20"/>
        <v>0.044146961458333425</v>
      </c>
      <c r="N70" s="13">
        <f t="shared" si="20"/>
        <v>0.04856165760416677</v>
      </c>
      <c r="O70" s="14">
        <f t="shared" si="20"/>
        <v>0.052976353750000114</v>
      </c>
      <c r="P70" s="15">
        <f t="shared" si="20"/>
        <v>0.054863300150040546</v>
      </c>
      <c r="Q70" s="13">
        <f t="shared" si="20"/>
        <v>0.057391049895833456</v>
      </c>
      <c r="R70" s="15">
        <f t="shared" si="20"/>
        <v>0.05787392374577402</v>
      </c>
      <c r="S70" s="14">
        <f t="shared" si="20"/>
        <v>0.061805746041666804</v>
      </c>
      <c r="T70" s="13">
        <f t="shared" si="20"/>
        <v>0.06622044218750014</v>
      </c>
      <c r="U70" s="15">
        <f t="shared" si="20"/>
        <v>0.06857912518755069</v>
      </c>
      <c r="V70" s="14">
        <f t="shared" si="21"/>
        <v>0.07063513833333349</v>
      </c>
      <c r="W70" s="13">
        <f t="shared" si="21"/>
        <v>0.07504983447916683</v>
      </c>
      <c r="X70" s="13">
        <f t="shared" si="21"/>
        <v>0.07946453062500017</v>
      </c>
      <c r="Y70" s="15">
        <f t="shared" si="21"/>
        <v>0.08229495022506082</v>
      </c>
      <c r="Z70" s="13">
        <f t="shared" si="21"/>
        <v>0.08387922677083351</v>
      </c>
      <c r="AA70" s="13">
        <f t="shared" si="21"/>
        <v>0.08829392291666685</v>
      </c>
      <c r="AB70" s="14">
        <f t="shared" si="21"/>
        <v>0.0927086190625002</v>
      </c>
      <c r="AC70" s="15">
        <f t="shared" si="21"/>
        <v>0.09601077526257096</v>
      </c>
      <c r="AD70" s="13">
        <f t="shared" si="21"/>
        <v>0.09712331520833355</v>
      </c>
      <c r="AE70" s="14">
        <f t="shared" si="21"/>
        <v>0.10153801135416689</v>
      </c>
      <c r="AF70" s="13">
        <f t="shared" si="21"/>
        <v>0.10595270750000023</v>
      </c>
      <c r="AG70" s="15">
        <f t="shared" si="21"/>
        <v>0.10972660030008109</v>
      </c>
      <c r="AH70" s="13">
        <f t="shared" si="21"/>
        <v>0.11036740364583357</v>
      </c>
      <c r="AI70" s="13">
        <f t="shared" si="21"/>
        <v>0.11478209979166691</v>
      </c>
      <c r="AJ70" s="13">
        <f t="shared" si="21"/>
        <v>0.11574784749154804</v>
      </c>
    </row>
    <row r="71" spans="1:36" ht="12.75">
      <c r="A71" s="11">
        <f>A70+1.609344/(24*60*60)</f>
        <v>0.00443332281250001</v>
      </c>
      <c r="B71" s="11">
        <f t="shared" si="19"/>
        <v>0.00886664562500002</v>
      </c>
      <c r="C71" s="19">
        <f t="shared" si="19"/>
        <v>0.01329996843750003</v>
      </c>
      <c r="D71" s="12">
        <f t="shared" si="19"/>
        <v>0.013773695407880508</v>
      </c>
      <c r="E71" s="11">
        <f t="shared" si="19"/>
        <v>0.01773329125000004</v>
      </c>
      <c r="F71" s="19">
        <f t="shared" si="19"/>
        <v>0.022166614062500048</v>
      </c>
      <c r="G71" s="11">
        <f t="shared" si="19"/>
        <v>0.02659993687500006</v>
      </c>
      <c r="H71" s="12">
        <f t="shared" si="19"/>
        <v>0.027547390815761016</v>
      </c>
      <c r="I71" s="19">
        <f t="shared" si="19"/>
        <v>0.03103325968750007</v>
      </c>
      <c r="J71" s="11">
        <f t="shared" si="19"/>
        <v>0.03546658250000008</v>
      </c>
      <c r="K71" s="11">
        <f t="shared" si="19"/>
        <v>0.03989990531250009</v>
      </c>
      <c r="L71" s="12">
        <f t="shared" si="20"/>
        <v>0.04132108622364153</v>
      </c>
      <c r="M71" s="13">
        <f t="shared" si="20"/>
        <v>0.044333228125000096</v>
      </c>
      <c r="N71" s="13">
        <f t="shared" si="20"/>
        <v>0.04876655093750011</v>
      </c>
      <c r="O71" s="14">
        <f t="shared" si="20"/>
        <v>0.05319987375000012</v>
      </c>
      <c r="P71" s="15">
        <f t="shared" si="20"/>
        <v>0.05509478163152203</v>
      </c>
      <c r="Q71" s="13">
        <f t="shared" si="20"/>
        <v>0.05763319656250013</v>
      </c>
      <c r="R71" s="15">
        <f t="shared" si="20"/>
        <v>0.0581181077735518</v>
      </c>
      <c r="S71" s="14">
        <f t="shared" si="20"/>
        <v>0.06206651937500014</v>
      </c>
      <c r="T71" s="13">
        <f t="shared" si="20"/>
        <v>0.06649984218750014</v>
      </c>
      <c r="U71" s="15">
        <f t="shared" si="20"/>
        <v>0.06886847703940253</v>
      </c>
      <c r="V71" s="14">
        <f t="shared" si="21"/>
        <v>0.07093316500000016</v>
      </c>
      <c r="W71" s="13">
        <f t="shared" si="21"/>
        <v>0.07536648781250017</v>
      </c>
      <c r="X71" s="13">
        <f t="shared" si="21"/>
        <v>0.07979981062500018</v>
      </c>
      <c r="Y71" s="15">
        <f t="shared" si="21"/>
        <v>0.08264217244728306</v>
      </c>
      <c r="Z71" s="13">
        <f t="shared" si="21"/>
        <v>0.08423313343750019</v>
      </c>
      <c r="AA71" s="13">
        <f t="shared" si="21"/>
        <v>0.08866645625000019</v>
      </c>
      <c r="AB71" s="14">
        <f t="shared" si="21"/>
        <v>0.09309977906250021</v>
      </c>
      <c r="AC71" s="15">
        <f t="shared" si="21"/>
        <v>0.09641586785516355</v>
      </c>
      <c r="AD71" s="13">
        <f t="shared" si="21"/>
        <v>0.09753310187500022</v>
      </c>
      <c r="AE71" s="14">
        <f t="shared" si="21"/>
        <v>0.10196642468750022</v>
      </c>
      <c r="AF71" s="13">
        <f t="shared" si="21"/>
        <v>0.10639974750000024</v>
      </c>
      <c r="AG71" s="15">
        <f t="shared" si="21"/>
        <v>0.11018956326304406</v>
      </c>
      <c r="AH71" s="13">
        <f t="shared" si="21"/>
        <v>0.11083307031250025</v>
      </c>
      <c r="AI71" s="13">
        <f t="shared" si="21"/>
        <v>0.11526639312500025</v>
      </c>
      <c r="AJ71" s="13">
        <f t="shared" si="21"/>
        <v>0.1162362155471036</v>
      </c>
    </row>
    <row r="72" spans="1:5" ht="12.75">
      <c r="A72" s="20" t="s">
        <v>5</v>
      </c>
      <c r="E72" s="11"/>
    </row>
    <row r="73" spans="1:36" ht="12.75">
      <c r="A73" s="24">
        <f>1.609344/24/60/60/5</f>
        <v>3.725333333333334E-06</v>
      </c>
      <c r="B73" s="8">
        <f aca="true" t="shared" si="22" ref="B73:L76">$A73*(B$3/$A$3)</f>
        <v>7.450666666666668E-06</v>
      </c>
      <c r="C73" s="25">
        <f t="shared" si="22"/>
        <v>1.1176000000000003E-05</v>
      </c>
      <c r="D73" s="10">
        <f t="shared" si="22"/>
        <v>1.1574074074074075E-05</v>
      </c>
      <c r="E73" s="8">
        <f t="shared" si="22"/>
        <v>1.4901333333333336E-05</v>
      </c>
      <c r="F73" s="25">
        <f t="shared" si="22"/>
        <v>1.862666666666667E-05</v>
      </c>
      <c r="G73" s="8">
        <f t="shared" si="22"/>
        <v>2.2352000000000006E-05</v>
      </c>
      <c r="H73" s="10">
        <f t="shared" si="22"/>
        <v>2.314814814814815E-05</v>
      </c>
      <c r="I73" s="8">
        <f t="shared" si="22"/>
        <v>2.607733333333334E-05</v>
      </c>
      <c r="J73" s="8">
        <f t="shared" si="22"/>
        <v>2.9802666666666672E-05</v>
      </c>
      <c r="K73" s="8">
        <f t="shared" si="22"/>
        <v>3.352800000000001E-05</v>
      </c>
      <c r="L73" s="10">
        <f t="shared" si="22"/>
        <v>3.472222222222223E-05</v>
      </c>
      <c r="M73" s="13">
        <f aca="true" t="shared" si="23" ref="M73:U76">$A73*(M$3/$A$3)</f>
        <v>3.725333333333334E-05</v>
      </c>
      <c r="N73" s="13">
        <f t="shared" si="23"/>
        <v>4.0978666666666675E-05</v>
      </c>
      <c r="O73" s="14">
        <f t="shared" si="23"/>
        <v>4.470400000000001E-05</v>
      </c>
      <c r="P73" s="15">
        <f t="shared" si="23"/>
        <v>4.62962962962963E-05</v>
      </c>
      <c r="Q73" s="13">
        <f t="shared" si="23"/>
        <v>4.842933333333334E-05</v>
      </c>
      <c r="R73" s="15">
        <f t="shared" si="23"/>
        <v>4.883680555555556E-05</v>
      </c>
      <c r="S73" s="14">
        <f t="shared" si="23"/>
        <v>5.215466666666668E-05</v>
      </c>
      <c r="T73" s="13">
        <f t="shared" si="23"/>
        <v>5.588000000000001E-05</v>
      </c>
      <c r="U73" s="15">
        <f t="shared" si="23"/>
        <v>5.787037037037038E-05</v>
      </c>
      <c r="V73" s="14">
        <f aca="true" t="shared" si="24" ref="V73:AJ76">$A73*(V$3/$A$3)</f>
        <v>5.9605333333333344E-05</v>
      </c>
      <c r="W73" s="13">
        <f t="shared" si="24"/>
        <v>6.333066666666667E-05</v>
      </c>
      <c r="X73" s="13">
        <f t="shared" si="24"/>
        <v>6.705600000000002E-05</v>
      </c>
      <c r="Y73" s="15">
        <f t="shared" si="24"/>
        <v>6.944444444444446E-05</v>
      </c>
      <c r="Z73" s="13">
        <f t="shared" si="24"/>
        <v>7.078133333333335E-05</v>
      </c>
      <c r="AA73" s="13">
        <f t="shared" si="24"/>
        <v>7.450666666666668E-05</v>
      </c>
      <c r="AB73" s="14">
        <f t="shared" si="24"/>
        <v>7.823200000000002E-05</v>
      </c>
      <c r="AC73" s="15">
        <f t="shared" si="24"/>
        <v>8.101851851851853E-05</v>
      </c>
      <c r="AD73" s="13">
        <f t="shared" si="24"/>
        <v>8.195733333333335E-05</v>
      </c>
      <c r="AE73" s="14">
        <f t="shared" si="24"/>
        <v>8.568266666666668E-05</v>
      </c>
      <c r="AF73" s="13">
        <f t="shared" si="24"/>
        <v>8.940800000000002E-05</v>
      </c>
      <c r="AG73" s="15">
        <f t="shared" si="24"/>
        <v>9.25925925925926E-05</v>
      </c>
      <c r="AH73" s="13">
        <f t="shared" si="24"/>
        <v>9.313333333333335E-05</v>
      </c>
      <c r="AI73" s="13">
        <f t="shared" si="24"/>
        <v>9.685866666666668E-05</v>
      </c>
      <c r="AJ73" s="13">
        <f t="shared" si="24"/>
        <v>9.767361111111112E-05</v>
      </c>
    </row>
    <row r="74" spans="1:36" ht="12.75">
      <c r="A74" s="24">
        <f>A$73*2</f>
        <v>7.450666666666668E-06</v>
      </c>
      <c r="B74" s="8">
        <f t="shared" si="22"/>
        <v>1.4901333333333336E-05</v>
      </c>
      <c r="C74" s="25">
        <f t="shared" si="22"/>
        <v>2.2352000000000006E-05</v>
      </c>
      <c r="D74" s="10">
        <f t="shared" si="22"/>
        <v>2.314814814814815E-05</v>
      </c>
      <c r="E74" s="8">
        <f t="shared" si="22"/>
        <v>2.9802666666666672E-05</v>
      </c>
      <c r="F74" s="25">
        <f t="shared" si="22"/>
        <v>3.725333333333334E-05</v>
      </c>
      <c r="G74" s="8">
        <f t="shared" si="22"/>
        <v>4.470400000000001E-05</v>
      </c>
      <c r="H74" s="10">
        <f t="shared" si="22"/>
        <v>4.62962962962963E-05</v>
      </c>
      <c r="I74" s="8">
        <f t="shared" si="22"/>
        <v>5.215466666666668E-05</v>
      </c>
      <c r="J74" s="8">
        <f t="shared" si="22"/>
        <v>5.9605333333333344E-05</v>
      </c>
      <c r="K74" s="8">
        <f t="shared" si="22"/>
        <v>6.705600000000002E-05</v>
      </c>
      <c r="L74" s="10">
        <f t="shared" si="22"/>
        <v>6.944444444444446E-05</v>
      </c>
      <c r="M74" s="13">
        <f t="shared" si="23"/>
        <v>7.450666666666668E-05</v>
      </c>
      <c r="N74" s="13">
        <f t="shared" si="23"/>
        <v>8.195733333333335E-05</v>
      </c>
      <c r="O74" s="14">
        <f t="shared" si="23"/>
        <v>8.940800000000002E-05</v>
      </c>
      <c r="P74" s="15">
        <f t="shared" si="23"/>
        <v>9.25925925925926E-05</v>
      </c>
      <c r="Q74" s="13">
        <f t="shared" si="23"/>
        <v>9.685866666666668E-05</v>
      </c>
      <c r="R74" s="15">
        <f t="shared" si="23"/>
        <v>9.767361111111112E-05</v>
      </c>
      <c r="S74" s="14">
        <f t="shared" si="23"/>
        <v>0.00010430933333333335</v>
      </c>
      <c r="T74" s="13">
        <f t="shared" si="23"/>
        <v>0.00011176000000000001</v>
      </c>
      <c r="U74" s="15">
        <f t="shared" si="23"/>
        <v>0.00011574074074074076</v>
      </c>
      <c r="V74" s="14">
        <f t="shared" si="24"/>
        <v>0.00011921066666666669</v>
      </c>
      <c r="W74" s="13">
        <f t="shared" si="24"/>
        <v>0.00012666133333333335</v>
      </c>
      <c r="X74" s="13">
        <f t="shared" si="24"/>
        <v>0.00013411200000000003</v>
      </c>
      <c r="Y74" s="15">
        <f t="shared" si="24"/>
        <v>0.00013888888888888892</v>
      </c>
      <c r="Z74" s="13">
        <f t="shared" si="24"/>
        <v>0.0001415626666666667</v>
      </c>
      <c r="AA74" s="13">
        <f t="shared" si="24"/>
        <v>0.00014901333333333335</v>
      </c>
      <c r="AB74" s="14">
        <f t="shared" si="24"/>
        <v>0.00015646400000000004</v>
      </c>
      <c r="AC74" s="15">
        <f t="shared" si="24"/>
        <v>0.00016203703703703706</v>
      </c>
      <c r="AD74" s="13">
        <f t="shared" si="24"/>
        <v>0.0001639146666666667</v>
      </c>
      <c r="AE74" s="14">
        <f t="shared" si="24"/>
        <v>0.00017136533333333336</v>
      </c>
      <c r="AF74" s="13">
        <f t="shared" si="24"/>
        <v>0.00017881600000000004</v>
      </c>
      <c r="AG74" s="15">
        <f t="shared" si="24"/>
        <v>0.0001851851851851852</v>
      </c>
      <c r="AH74" s="13">
        <f t="shared" si="24"/>
        <v>0.0001862666666666667</v>
      </c>
      <c r="AI74" s="13">
        <f t="shared" si="24"/>
        <v>0.00019371733333333336</v>
      </c>
      <c r="AJ74" s="13">
        <f t="shared" si="24"/>
        <v>0.00019534722222222224</v>
      </c>
    </row>
    <row r="75" spans="1:36" ht="12.75">
      <c r="A75" s="24">
        <f>A$73*3</f>
        <v>1.1176000000000003E-05</v>
      </c>
      <c r="B75" s="8">
        <f t="shared" si="22"/>
        <v>2.2352000000000006E-05</v>
      </c>
      <c r="C75" s="25">
        <f t="shared" si="22"/>
        <v>3.352800000000001E-05</v>
      </c>
      <c r="D75" s="10">
        <f t="shared" si="22"/>
        <v>3.472222222222223E-05</v>
      </c>
      <c r="E75" s="8">
        <f t="shared" si="22"/>
        <v>4.470400000000001E-05</v>
      </c>
      <c r="F75" s="25">
        <f t="shared" si="22"/>
        <v>5.5880000000000014E-05</v>
      </c>
      <c r="G75" s="8">
        <f t="shared" si="22"/>
        <v>6.705600000000002E-05</v>
      </c>
      <c r="H75" s="10">
        <f t="shared" si="22"/>
        <v>6.944444444444446E-05</v>
      </c>
      <c r="I75" s="8">
        <f t="shared" si="22"/>
        <v>7.823200000000002E-05</v>
      </c>
      <c r="J75" s="8">
        <f t="shared" si="22"/>
        <v>8.940800000000002E-05</v>
      </c>
      <c r="K75" s="8">
        <f t="shared" si="22"/>
        <v>0.00010058400000000002</v>
      </c>
      <c r="L75" s="10">
        <f t="shared" si="22"/>
        <v>0.00010416666666666669</v>
      </c>
      <c r="M75" s="13">
        <f t="shared" si="23"/>
        <v>0.00011176000000000003</v>
      </c>
      <c r="N75" s="13">
        <f t="shared" si="23"/>
        <v>0.00012293600000000003</v>
      </c>
      <c r="O75" s="14">
        <f t="shared" si="23"/>
        <v>0.00013411200000000003</v>
      </c>
      <c r="P75" s="15">
        <f t="shared" si="23"/>
        <v>0.00013888888888888892</v>
      </c>
      <c r="Q75" s="13">
        <f t="shared" si="23"/>
        <v>0.00014528800000000004</v>
      </c>
      <c r="R75" s="15">
        <f t="shared" si="23"/>
        <v>0.0001465104166666667</v>
      </c>
      <c r="S75" s="14">
        <f t="shared" si="23"/>
        <v>0.00015646400000000004</v>
      </c>
      <c r="T75" s="13">
        <f t="shared" si="23"/>
        <v>0.00016764000000000004</v>
      </c>
      <c r="U75" s="15">
        <f t="shared" si="23"/>
        <v>0.00017361111111111114</v>
      </c>
      <c r="V75" s="14">
        <f t="shared" si="24"/>
        <v>0.00017881600000000004</v>
      </c>
      <c r="W75" s="13">
        <f t="shared" si="24"/>
        <v>0.00018999200000000005</v>
      </c>
      <c r="X75" s="13">
        <f t="shared" si="24"/>
        <v>0.00020116800000000005</v>
      </c>
      <c r="Y75" s="15">
        <f t="shared" si="24"/>
        <v>0.00020833333333333337</v>
      </c>
      <c r="Z75" s="13">
        <f t="shared" si="24"/>
        <v>0.00021234400000000005</v>
      </c>
      <c r="AA75" s="13">
        <f t="shared" si="24"/>
        <v>0.00022352000000000006</v>
      </c>
      <c r="AB75" s="14">
        <f t="shared" si="24"/>
        <v>0.00023469600000000006</v>
      </c>
      <c r="AC75" s="15">
        <f t="shared" si="24"/>
        <v>0.0002430555555555556</v>
      </c>
      <c r="AD75" s="13">
        <f t="shared" si="24"/>
        <v>0.00024587200000000006</v>
      </c>
      <c r="AE75" s="14">
        <f t="shared" si="24"/>
        <v>0.00025704800000000006</v>
      </c>
      <c r="AF75" s="13">
        <f t="shared" si="24"/>
        <v>0.00026822400000000007</v>
      </c>
      <c r="AG75" s="15">
        <f t="shared" si="24"/>
        <v>0.00027777777777777783</v>
      </c>
      <c r="AH75" s="13">
        <f t="shared" si="24"/>
        <v>0.00027940000000000007</v>
      </c>
      <c r="AI75" s="13">
        <f t="shared" si="24"/>
        <v>0.00029057600000000007</v>
      </c>
      <c r="AJ75" s="13">
        <f t="shared" si="24"/>
        <v>0.0002930208333333334</v>
      </c>
    </row>
    <row r="76" spans="1:36" ht="12.75">
      <c r="A76" s="24">
        <f>A$73*4</f>
        <v>1.4901333333333336E-05</v>
      </c>
      <c r="B76" s="8">
        <f t="shared" si="22"/>
        <v>2.9802666666666672E-05</v>
      </c>
      <c r="C76" s="25">
        <f t="shared" si="22"/>
        <v>4.470400000000001E-05</v>
      </c>
      <c r="D76" s="10">
        <f t="shared" si="22"/>
        <v>4.62962962962963E-05</v>
      </c>
      <c r="E76" s="8">
        <f t="shared" si="22"/>
        <v>5.9605333333333344E-05</v>
      </c>
      <c r="F76" s="25">
        <f t="shared" si="22"/>
        <v>7.450666666666668E-05</v>
      </c>
      <c r="G76" s="8">
        <f t="shared" si="22"/>
        <v>8.940800000000002E-05</v>
      </c>
      <c r="H76" s="10">
        <f t="shared" si="22"/>
        <v>9.25925925925926E-05</v>
      </c>
      <c r="I76" s="8">
        <f t="shared" si="22"/>
        <v>0.00010430933333333335</v>
      </c>
      <c r="J76" s="8">
        <f t="shared" si="22"/>
        <v>0.00011921066666666669</v>
      </c>
      <c r="K76" s="8">
        <f t="shared" si="22"/>
        <v>0.00013411200000000003</v>
      </c>
      <c r="L76" s="10">
        <f t="shared" si="22"/>
        <v>0.00013888888888888892</v>
      </c>
      <c r="M76" s="13">
        <f t="shared" si="23"/>
        <v>0.00014901333333333335</v>
      </c>
      <c r="N76" s="13">
        <f t="shared" si="23"/>
        <v>0.0001639146666666667</v>
      </c>
      <c r="O76" s="14">
        <f t="shared" si="23"/>
        <v>0.00017881600000000004</v>
      </c>
      <c r="P76" s="15">
        <f t="shared" si="23"/>
        <v>0.0001851851851851852</v>
      </c>
      <c r="Q76" s="13">
        <f t="shared" si="23"/>
        <v>0.00019371733333333336</v>
      </c>
      <c r="R76" s="15">
        <f t="shared" si="23"/>
        <v>0.00019534722222222224</v>
      </c>
      <c r="S76" s="14">
        <f t="shared" si="23"/>
        <v>0.0002086186666666667</v>
      </c>
      <c r="T76" s="13">
        <f t="shared" si="23"/>
        <v>0.00022352000000000003</v>
      </c>
      <c r="U76" s="15">
        <f t="shared" si="23"/>
        <v>0.00023148148148148152</v>
      </c>
      <c r="V76" s="14">
        <f t="shared" si="24"/>
        <v>0.00023842133333333337</v>
      </c>
      <c r="W76" s="13">
        <f t="shared" si="24"/>
        <v>0.0002533226666666667</v>
      </c>
      <c r="X76" s="13">
        <f t="shared" si="24"/>
        <v>0.00026822400000000007</v>
      </c>
      <c r="Y76" s="15">
        <f t="shared" si="24"/>
        <v>0.00027777777777777783</v>
      </c>
      <c r="Z76" s="13">
        <f t="shared" si="24"/>
        <v>0.0002831253333333334</v>
      </c>
      <c r="AA76" s="13">
        <f t="shared" si="24"/>
        <v>0.0002980266666666667</v>
      </c>
      <c r="AB76" s="14">
        <f t="shared" si="24"/>
        <v>0.0003129280000000001</v>
      </c>
      <c r="AC76" s="15">
        <f t="shared" si="24"/>
        <v>0.0003240740740740741</v>
      </c>
      <c r="AD76" s="13">
        <f t="shared" si="24"/>
        <v>0.0003278293333333334</v>
      </c>
      <c r="AE76" s="14">
        <f t="shared" si="24"/>
        <v>0.0003427306666666667</v>
      </c>
      <c r="AF76" s="13">
        <f t="shared" si="24"/>
        <v>0.0003576320000000001</v>
      </c>
      <c r="AG76" s="15">
        <f t="shared" si="24"/>
        <v>0.0003703703703703704</v>
      </c>
      <c r="AH76" s="13">
        <f t="shared" si="24"/>
        <v>0.0003725333333333334</v>
      </c>
      <c r="AI76" s="13">
        <f t="shared" si="24"/>
        <v>0.0003874346666666667</v>
      </c>
      <c r="AJ76" s="13">
        <f t="shared" si="24"/>
        <v>0.0003906944444444445</v>
      </c>
    </row>
  </sheetData>
  <printOptions gridLines="1"/>
  <pageMargins left="0.31496062992125984" right="0.2755905511811024" top="0.5905511811023623" bottom="0.3937007874015748" header="0.3937007874015748" footer="0.3937007874015748"/>
  <pageSetup fitToHeight="1" fitToWidth="1" horizontalDpi="600" verticalDpi="600" orientation="landscape" paperSize="9" scale="55" r:id="rId1"/>
  <headerFooter alignWithMargins="0">
    <oddHeader>&amp;C&amp;F - &amp;A</oddHeader>
    <oddFooter>&amp;Cwww.nuts.org.uk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6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00390625" style="11" customWidth="1"/>
    <col min="2" max="2" width="6.00390625" style="12" bestFit="1" customWidth="1"/>
    <col min="3" max="4" width="6.00390625" style="19" bestFit="1" customWidth="1"/>
    <col min="5" max="5" width="6.00390625" style="12" bestFit="1" customWidth="1"/>
    <col min="6" max="7" width="7.7109375" style="14" bestFit="1" customWidth="1"/>
    <col min="8" max="8" width="7.7109375" style="15" bestFit="1" customWidth="1"/>
    <col min="9" max="10" width="7.7109375" style="14" bestFit="1" customWidth="1"/>
    <col min="11" max="11" width="7.7109375" style="15" bestFit="1" customWidth="1"/>
    <col min="12" max="13" width="7.7109375" style="14" bestFit="1" customWidth="1"/>
    <col min="14" max="15" width="7.7109375" style="15" bestFit="1" customWidth="1"/>
    <col min="16" max="16" width="2.57421875" style="30" customWidth="1"/>
    <col min="17" max="17" width="6.00390625" style="11" customWidth="1"/>
    <col min="18" max="18" width="6.00390625" style="12" bestFit="1" customWidth="1"/>
    <col min="19" max="19" width="6.00390625" style="19" bestFit="1" customWidth="1"/>
    <col min="20" max="20" width="7.7109375" style="14" bestFit="1" customWidth="1"/>
    <col min="21" max="21" width="7.7109375" style="15" bestFit="1" customWidth="1"/>
    <col min="22" max="23" width="7.7109375" style="14" bestFit="1" customWidth="1"/>
    <col min="24" max="24" width="7.7109375" style="15" bestFit="1" customWidth="1"/>
    <col min="25" max="26" width="7.7109375" style="14" bestFit="1" customWidth="1"/>
    <col min="27" max="27" width="7.7109375" style="15" bestFit="1" customWidth="1"/>
    <col min="28" max="29" width="7.7109375" style="14" bestFit="1" customWidth="1"/>
    <col min="30" max="31" width="7.7109375" style="15" bestFit="1" customWidth="1"/>
    <col min="32" max="16384" width="7.28125" style="13" customWidth="1"/>
  </cols>
  <sheetData>
    <row r="1" spans="1:31" s="16" customFormat="1" ht="12.75">
      <c r="A1" s="17" t="s">
        <v>8</v>
      </c>
      <c r="B1" s="18" t="str">
        <f>B2&amp;" M"</f>
        <v>5 M</v>
      </c>
      <c r="C1" s="17" t="s">
        <v>7</v>
      </c>
      <c r="D1" s="17" t="s">
        <v>10</v>
      </c>
      <c r="E1" s="18" t="str">
        <f>E2&amp;" M"</f>
        <v>10 M</v>
      </c>
      <c r="F1" s="14" t="s">
        <v>11</v>
      </c>
      <c r="G1" s="14" t="s">
        <v>6</v>
      </c>
      <c r="H1" s="15" t="str">
        <f>H2&amp;" M"</f>
        <v>15 M</v>
      </c>
      <c r="I1" s="17" t="s">
        <v>15</v>
      </c>
      <c r="J1" s="17" t="s">
        <v>14</v>
      </c>
      <c r="K1" s="18" t="str">
        <f>K2&amp;" M"</f>
        <v>20 M</v>
      </c>
      <c r="L1" s="17" t="s">
        <v>13</v>
      </c>
      <c r="M1" s="17" t="s">
        <v>12</v>
      </c>
      <c r="N1" s="18" t="str">
        <f>N2&amp;" M"</f>
        <v>25 M</v>
      </c>
      <c r="O1" s="18" t="s">
        <v>9</v>
      </c>
      <c r="P1" s="28"/>
      <c r="Q1" s="17" t="s">
        <v>8</v>
      </c>
      <c r="R1" s="18" t="str">
        <f>R2&amp;" M"</f>
        <v>5 M</v>
      </c>
      <c r="S1" s="17" t="s">
        <v>7</v>
      </c>
      <c r="T1" s="14" t="s">
        <v>10</v>
      </c>
      <c r="U1" s="15" t="str">
        <f>U2&amp;" M"</f>
        <v>10 M</v>
      </c>
      <c r="V1" s="14" t="s">
        <v>11</v>
      </c>
      <c r="W1" s="14" t="s">
        <v>6</v>
      </c>
      <c r="X1" s="15" t="str">
        <f>X2&amp;" M"</f>
        <v>15 M</v>
      </c>
      <c r="Y1" s="17" t="s">
        <v>15</v>
      </c>
      <c r="Z1" s="17" t="s">
        <v>14</v>
      </c>
      <c r="AA1" s="18" t="str">
        <f>AA2&amp;" M"</f>
        <v>20 M</v>
      </c>
      <c r="AB1" s="17" t="s">
        <v>13</v>
      </c>
      <c r="AC1" s="17" t="s">
        <v>12</v>
      </c>
      <c r="AD1" s="18" t="str">
        <f>AD2&amp;" M"</f>
        <v>25 M</v>
      </c>
      <c r="AE1" s="18" t="s">
        <v>9</v>
      </c>
    </row>
    <row r="2" spans="1:31" s="16" customFormat="1" ht="12.75" hidden="1">
      <c r="A2" s="16">
        <v>1</v>
      </c>
      <c r="B2" s="18">
        <v>5</v>
      </c>
      <c r="C2" s="17">
        <v>3</v>
      </c>
      <c r="D2" s="17"/>
      <c r="E2" s="18">
        <v>10</v>
      </c>
      <c r="F2" s="17">
        <v>5</v>
      </c>
      <c r="G2" s="17"/>
      <c r="H2" s="18">
        <v>15</v>
      </c>
      <c r="I2" s="17"/>
      <c r="J2" s="17"/>
      <c r="K2" s="18">
        <v>20</v>
      </c>
      <c r="L2" s="17"/>
      <c r="M2" s="17"/>
      <c r="N2" s="18">
        <v>25</v>
      </c>
      <c r="O2" s="18"/>
      <c r="P2" s="28"/>
      <c r="Q2" s="16">
        <v>1</v>
      </c>
      <c r="R2" s="18">
        <v>5</v>
      </c>
      <c r="S2" s="17">
        <v>3</v>
      </c>
      <c r="T2" s="17"/>
      <c r="U2" s="18">
        <v>10</v>
      </c>
      <c r="V2" s="17">
        <v>5</v>
      </c>
      <c r="W2" s="17"/>
      <c r="X2" s="18">
        <v>15</v>
      </c>
      <c r="Y2" s="17"/>
      <c r="Z2" s="17"/>
      <c r="AA2" s="18">
        <v>20</v>
      </c>
      <c r="AB2" s="17"/>
      <c r="AC2" s="17"/>
      <c r="AD2" s="18">
        <v>25</v>
      </c>
      <c r="AE2" s="18"/>
    </row>
    <row r="3" spans="1:31" s="16" customFormat="1" ht="12.75" customHeight="1" hidden="1">
      <c r="A3" s="16">
        <v>5</v>
      </c>
      <c r="B3" s="18">
        <f>B2*1.609344</f>
        <v>8.04672</v>
      </c>
      <c r="C3" s="16">
        <v>10</v>
      </c>
      <c r="D3" s="17">
        <v>15</v>
      </c>
      <c r="E3" s="18">
        <f>E2*1.609344</f>
        <v>16.09344</v>
      </c>
      <c r="F3" s="16">
        <v>20</v>
      </c>
      <c r="G3" s="16">
        <f>42.195/2</f>
        <v>21.0975</v>
      </c>
      <c r="H3" s="18">
        <f>H2*1.609344</f>
        <v>24.14016</v>
      </c>
      <c r="I3" s="17">
        <v>25</v>
      </c>
      <c r="J3" s="17">
        <v>30</v>
      </c>
      <c r="K3" s="18">
        <f>K2*1.609344</f>
        <v>32.18688</v>
      </c>
      <c r="L3" s="17">
        <v>35</v>
      </c>
      <c r="M3" s="17">
        <v>40</v>
      </c>
      <c r="N3" s="18">
        <f>N2*1.609344</f>
        <v>40.2336</v>
      </c>
      <c r="O3" s="18">
        <v>42.195</v>
      </c>
      <c r="P3" s="28"/>
      <c r="Q3" s="16">
        <v>5</v>
      </c>
      <c r="R3" s="18">
        <f>R2*1.609344</f>
        <v>8.04672</v>
      </c>
      <c r="S3" s="16">
        <v>10</v>
      </c>
      <c r="T3" s="16">
        <v>15</v>
      </c>
      <c r="U3" s="18">
        <f>U2*1.609344</f>
        <v>16.09344</v>
      </c>
      <c r="V3" s="16">
        <v>20</v>
      </c>
      <c r="W3" s="16">
        <f>42.195/2</f>
        <v>21.0975</v>
      </c>
      <c r="X3" s="18">
        <f>X2*1.609344</f>
        <v>24.14016</v>
      </c>
      <c r="Y3" s="17">
        <v>25</v>
      </c>
      <c r="Z3" s="17">
        <v>30</v>
      </c>
      <c r="AA3" s="18">
        <f>AA2*1.609344</f>
        <v>32.18688</v>
      </c>
      <c r="AB3" s="17">
        <v>35</v>
      </c>
      <c r="AC3" s="17">
        <v>40</v>
      </c>
      <c r="AD3" s="18">
        <f>AD2*1.609344</f>
        <v>40.2336</v>
      </c>
      <c r="AE3" s="18">
        <v>42.195</v>
      </c>
    </row>
    <row r="4" spans="1:31" s="21" customFormat="1" ht="12.75" customHeight="1">
      <c r="A4" s="11">
        <v>0.009375</v>
      </c>
      <c r="B4" s="12">
        <f aca="true" t="shared" si="0" ref="B4:O6">$A4*(B$3/$A$3)</f>
        <v>0.0150876</v>
      </c>
      <c r="C4" s="19">
        <f t="shared" si="0"/>
        <v>0.01875</v>
      </c>
      <c r="D4" s="19">
        <v>0.009375</v>
      </c>
      <c r="E4" s="12">
        <f t="shared" si="0"/>
        <v>0.0301752</v>
      </c>
      <c r="F4" s="14">
        <f t="shared" si="0"/>
        <v>0.0375</v>
      </c>
      <c r="G4" s="13">
        <f t="shared" si="0"/>
        <v>0.0395578125</v>
      </c>
      <c r="H4" s="15">
        <f t="shared" si="0"/>
        <v>0.0452628</v>
      </c>
      <c r="I4" s="14">
        <f t="shared" si="0"/>
        <v>0.046875</v>
      </c>
      <c r="J4" s="14">
        <f t="shared" si="0"/>
        <v>0.056249999999999994</v>
      </c>
      <c r="K4" s="15">
        <f t="shared" si="0"/>
        <v>0.0603504</v>
      </c>
      <c r="L4" s="14">
        <f t="shared" si="0"/>
        <v>0.065625</v>
      </c>
      <c r="M4" s="14">
        <f t="shared" si="0"/>
        <v>0.075</v>
      </c>
      <c r="N4" s="15">
        <f t="shared" si="0"/>
        <v>0.075438</v>
      </c>
      <c r="O4" s="15">
        <f t="shared" si="0"/>
        <v>0.079115625</v>
      </c>
      <c r="P4" s="29"/>
      <c r="Q4" s="11">
        <v>0.0125</v>
      </c>
      <c r="R4" s="12">
        <f aca="true" t="shared" si="1" ref="R4:R35">$Q4*(R$3/$Q$3)</f>
        <v>0.020116800000000004</v>
      </c>
      <c r="S4" s="19">
        <f aca="true" t="shared" si="2" ref="S4:AE4">$Q4*(S$3/$Q$3)</f>
        <v>0.025</v>
      </c>
      <c r="T4" s="14">
        <f t="shared" si="2"/>
        <v>0.037500000000000006</v>
      </c>
      <c r="U4" s="15">
        <f t="shared" si="2"/>
        <v>0.04023360000000001</v>
      </c>
      <c r="V4" s="14">
        <f t="shared" si="2"/>
        <v>0.05</v>
      </c>
      <c r="W4" s="13">
        <f t="shared" si="2"/>
        <v>0.052743750000000006</v>
      </c>
      <c r="X4" s="15">
        <f t="shared" si="2"/>
        <v>0.060350400000000005</v>
      </c>
      <c r="Y4" s="14">
        <f t="shared" si="2"/>
        <v>0.0625</v>
      </c>
      <c r="Z4" s="14">
        <f t="shared" si="2"/>
        <v>0.07500000000000001</v>
      </c>
      <c r="AA4" s="15">
        <f t="shared" si="2"/>
        <v>0.08046720000000002</v>
      </c>
      <c r="AB4" s="14">
        <f t="shared" si="2"/>
        <v>0.08750000000000001</v>
      </c>
      <c r="AC4" s="14">
        <f t="shared" si="2"/>
        <v>0.1</v>
      </c>
      <c r="AD4" s="15">
        <f t="shared" si="2"/>
        <v>0.100584</v>
      </c>
      <c r="AE4" s="15">
        <f t="shared" si="2"/>
        <v>0.10548750000000001</v>
      </c>
    </row>
    <row r="5" spans="1:31" s="21" customFormat="1" ht="12.75" customHeight="1">
      <c r="A5" s="11">
        <f aca="true" t="shared" si="3" ref="A5:A10">A4+5/(24*60*60)</f>
        <v>0.00943287037037037</v>
      </c>
      <c r="B5" s="12">
        <f t="shared" si="0"/>
        <v>0.015180733333333333</v>
      </c>
      <c r="C5" s="19">
        <f t="shared" si="0"/>
        <v>0.01886574074074074</v>
      </c>
      <c r="D5" s="19">
        <f>D4+5/(24*60*60)</f>
        <v>0.00943287037037037</v>
      </c>
      <c r="E5" s="12">
        <f t="shared" si="0"/>
        <v>0.030361466666666666</v>
      </c>
      <c r="F5" s="14">
        <f t="shared" si="0"/>
        <v>0.03773148148148148</v>
      </c>
      <c r="G5" s="13">
        <f t="shared" si="0"/>
        <v>0.03980199652777777</v>
      </c>
      <c r="H5" s="15">
        <f t="shared" si="0"/>
        <v>0.0455422</v>
      </c>
      <c r="I5" s="14">
        <f t="shared" si="0"/>
        <v>0.047164351851851846</v>
      </c>
      <c r="J5" s="14">
        <f t="shared" si="0"/>
        <v>0.056597222222222215</v>
      </c>
      <c r="K5" s="15">
        <f t="shared" si="0"/>
        <v>0.06072293333333333</v>
      </c>
      <c r="L5" s="14">
        <f t="shared" si="0"/>
        <v>0.06603009259259258</v>
      </c>
      <c r="M5" s="14">
        <f t="shared" si="0"/>
        <v>0.07546296296296295</v>
      </c>
      <c r="N5" s="15">
        <f t="shared" si="0"/>
        <v>0.07590366666666666</v>
      </c>
      <c r="O5" s="15">
        <f t="shared" si="0"/>
        <v>0.07960399305555554</v>
      </c>
      <c r="P5" s="29"/>
      <c r="Q5" s="11">
        <f aca="true" t="shared" si="4" ref="Q5:Q57">Q4+5/(24*60*60)</f>
        <v>0.01255787037037037</v>
      </c>
      <c r="R5" s="12">
        <f t="shared" si="1"/>
        <v>0.020209933333333336</v>
      </c>
      <c r="S5" s="19">
        <f aca="true" t="shared" si="5" ref="S5:AE19">$Q5*(S$3/$Q$3)</f>
        <v>0.02511574074074074</v>
      </c>
      <c r="T5" s="14">
        <f t="shared" si="5"/>
        <v>0.03767361111111111</v>
      </c>
      <c r="U5" s="15">
        <f t="shared" si="5"/>
        <v>0.04041986666666667</v>
      </c>
      <c r="V5" s="14">
        <f t="shared" si="5"/>
        <v>0.05023148148148148</v>
      </c>
      <c r="W5" s="13">
        <f t="shared" si="5"/>
        <v>0.05298793402777778</v>
      </c>
      <c r="X5" s="15">
        <f t="shared" si="5"/>
        <v>0.060629800000000005</v>
      </c>
      <c r="Y5" s="14">
        <f t="shared" si="5"/>
        <v>0.06278935185185185</v>
      </c>
      <c r="Z5" s="14">
        <f t="shared" si="5"/>
        <v>0.07534722222222222</v>
      </c>
      <c r="AA5" s="15">
        <f t="shared" si="5"/>
        <v>0.08083973333333334</v>
      </c>
      <c r="AB5" s="14">
        <f t="shared" si="5"/>
        <v>0.08790509259259259</v>
      </c>
      <c r="AC5" s="14">
        <f t="shared" si="5"/>
        <v>0.10046296296296296</v>
      </c>
      <c r="AD5" s="15">
        <f t="shared" si="5"/>
        <v>0.10104966666666668</v>
      </c>
      <c r="AE5" s="15">
        <f t="shared" si="5"/>
        <v>0.10597586805555556</v>
      </c>
    </row>
    <row r="6" spans="1:31" s="21" customFormat="1" ht="12.75" customHeight="1">
      <c r="A6" s="11">
        <f t="shared" si="3"/>
        <v>0.009490740740740739</v>
      </c>
      <c r="B6" s="12">
        <f t="shared" si="0"/>
        <v>0.015273866666666665</v>
      </c>
      <c r="C6" s="19">
        <f t="shared" si="0"/>
        <v>0.018981481481481478</v>
      </c>
      <c r="D6" s="19">
        <f t="shared" si="0"/>
        <v>0.028472222222222218</v>
      </c>
      <c r="E6" s="12">
        <f t="shared" si="0"/>
        <v>0.03054773333333333</v>
      </c>
      <c r="F6" s="14">
        <f t="shared" si="0"/>
        <v>0.037962962962962955</v>
      </c>
      <c r="G6" s="13">
        <f t="shared" si="0"/>
        <v>0.04004618055555555</v>
      </c>
      <c r="H6" s="15">
        <f t="shared" si="0"/>
        <v>0.0458216</v>
      </c>
      <c r="I6" s="14">
        <f t="shared" si="0"/>
        <v>0.04745370370370369</v>
      </c>
      <c r="J6" s="14">
        <f t="shared" si="0"/>
        <v>0.056944444444444436</v>
      </c>
      <c r="K6" s="15">
        <f t="shared" si="0"/>
        <v>0.06109546666666666</v>
      </c>
      <c r="L6" s="14">
        <f t="shared" si="0"/>
        <v>0.06643518518518517</v>
      </c>
      <c r="M6" s="14">
        <f t="shared" si="0"/>
        <v>0.07592592592592591</v>
      </c>
      <c r="N6" s="15">
        <f t="shared" si="0"/>
        <v>0.07636933333333332</v>
      </c>
      <c r="O6" s="15">
        <f t="shared" si="0"/>
        <v>0.0800923611111111</v>
      </c>
      <c r="P6" s="29"/>
      <c r="Q6" s="11">
        <f t="shared" si="4"/>
        <v>0.01261574074074074</v>
      </c>
      <c r="R6" s="12">
        <f t="shared" si="1"/>
        <v>0.020303066666666668</v>
      </c>
      <c r="S6" s="19">
        <f t="shared" si="5"/>
        <v>0.02523148148148148</v>
      </c>
      <c r="T6" s="14">
        <f t="shared" si="5"/>
        <v>0.03784722222222222</v>
      </c>
      <c r="U6" s="15">
        <f t="shared" si="5"/>
        <v>0.040606133333333336</v>
      </c>
      <c r="V6" s="14">
        <f t="shared" si="5"/>
        <v>0.05046296296296296</v>
      </c>
      <c r="W6" s="13">
        <f t="shared" si="5"/>
        <v>0.053232118055555555</v>
      </c>
      <c r="X6" s="15">
        <f t="shared" si="5"/>
        <v>0.0609092</v>
      </c>
      <c r="Y6" s="14">
        <f t="shared" si="5"/>
        <v>0.06307870370370369</v>
      </c>
      <c r="Z6" s="14">
        <f t="shared" si="5"/>
        <v>0.07569444444444444</v>
      </c>
      <c r="AA6" s="15">
        <f t="shared" si="5"/>
        <v>0.08121226666666667</v>
      </c>
      <c r="AB6" s="14">
        <f t="shared" si="5"/>
        <v>0.08831018518518519</v>
      </c>
      <c r="AC6" s="14">
        <f t="shared" si="5"/>
        <v>0.10092592592592592</v>
      </c>
      <c r="AD6" s="15">
        <f t="shared" si="5"/>
        <v>0.10151533333333333</v>
      </c>
      <c r="AE6" s="15">
        <f t="shared" si="5"/>
        <v>0.10646423611111111</v>
      </c>
    </row>
    <row r="7" spans="1:31" s="21" customFormat="1" ht="12.75" customHeight="1">
      <c r="A7" s="11">
        <f t="shared" si="3"/>
        <v>0.009548611111111108</v>
      </c>
      <c r="B7" s="12">
        <f aca="true" t="shared" si="6" ref="B7:H18">$A7*(B$3/$A$3)</f>
        <v>0.015366999999999997</v>
      </c>
      <c r="C7" s="19">
        <f t="shared" si="6"/>
        <v>0.019097222222222217</v>
      </c>
      <c r="D7" s="19">
        <f t="shared" si="6"/>
        <v>0.028645833333333325</v>
      </c>
      <c r="E7" s="12">
        <f t="shared" si="6"/>
        <v>0.030733999999999994</v>
      </c>
      <c r="F7" s="14">
        <f t="shared" si="6"/>
        <v>0.038194444444444434</v>
      </c>
      <c r="G7" s="13">
        <f t="shared" si="6"/>
        <v>0.04029036458333332</v>
      </c>
      <c r="H7" s="15">
        <f t="shared" si="6"/>
        <v>0.04610099999999999</v>
      </c>
      <c r="I7" s="14">
        <f aca="true" t="shared" si="7" ref="I7:I18">$A7*(I$3/$A$3)</f>
        <v>0.04774305555555554</v>
      </c>
      <c r="J7" s="14">
        <f aca="true" t="shared" si="8" ref="J7:O18">$A7*(J$3/$A$3)</f>
        <v>0.05729166666666665</v>
      </c>
      <c r="K7" s="15">
        <f t="shared" si="8"/>
        <v>0.06146799999999999</v>
      </c>
      <c r="L7" s="14">
        <f t="shared" si="8"/>
        <v>0.06684027777777776</v>
      </c>
      <c r="M7" s="14">
        <f t="shared" si="8"/>
        <v>0.07638888888888887</v>
      </c>
      <c r="N7" s="15">
        <f t="shared" si="8"/>
        <v>0.07683499999999999</v>
      </c>
      <c r="O7" s="15">
        <f t="shared" si="8"/>
        <v>0.08058072916666664</v>
      </c>
      <c r="P7" s="29"/>
      <c r="Q7" s="11">
        <f t="shared" si="4"/>
        <v>0.01267361111111111</v>
      </c>
      <c r="R7" s="12">
        <f t="shared" si="1"/>
        <v>0.0203962</v>
      </c>
      <c r="S7" s="19">
        <f t="shared" si="5"/>
        <v>0.02534722222222222</v>
      </c>
      <c r="T7" s="14">
        <f t="shared" si="5"/>
        <v>0.03802083333333333</v>
      </c>
      <c r="U7" s="15">
        <f t="shared" si="5"/>
        <v>0.0407924</v>
      </c>
      <c r="V7" s="14">
        <f t="shared" si="5"/>
        <v>0.05069444444444444</v>
      </c>
      <c r="W7" s="13">
        <f t="shared" si="5"/>
        <v>0.05347630208333333</v>
      </c>
      <c r="X7" s="15">
        <f t="shared" si="5"/>
        <v>0.061188599999999996</v>
      </c>
      <c r="Y7" s="14">
        <f t="shared" si="5"/>
        <v>0.06336805555555555</v>
      </c>
      <c r="Z7" s="14">
        <f t="shared" si="5"/>
        <v>0.07604166666666666</v>
      </c>
      <c r="AA7" s="15">
        <f t="shared" si="5"/>
        <v>0.0815848</v>
      </c>
      <c r="AB7" s="14">
        <f t="shared" si="5"/>
        <v>0.08871527777777777</v>
      </c>
      <c r="AC7" s="14">
        <f t="shared" si="5"/>
        <v>0.10138888888888888</v>
      </c>
      <c r="AD7" s="15">
        <f t="shared" si="5"/>
        <v>0.10198099999999999</v>
      </c>
      <c r="AE7" s="15">
        <f t="shared" si="5"/>
        <v>0.10695260416666666</v>
      </c>
    </row>
    <row r="8" spans="1:31" s="21" customFormat="1" ht="12.75" customHeight="1">
      <c r="A8" s="11">
        <f t="shared" si="3"/>
        <v>0.009606481481481478</v>
      </c>
      <c r="B8" s="12">
        <f t="shared" si="6"/>
        <v>0.015460133333333329</v>
      </c>
      <c r="C8" s="19">
        <f t="shared" si="6"/>
        <v>0.019212962962962956</v>
      </c>
      <c r="D8" s="19">
        <f t="shared" si="6"/>
        <v>0.028819444444444432</v>
      </c>
      <c r="E8" s="12">
        <f t="shared" si="6"/>
        <v>0.030920266666666658</v>
      </c>
      <c r="F8" s="14">
        <f t="shared" si="6"/>
        <v>0.03842592592592591</v>
      </c>
      <c r="G8" s="13">
        <f t="shared" si="6"/>
        <v>0.040534548611111096</v>
      </c>
      <c r="H8" s="15">
        <f t="shared" si="6"/>
        <v>0.04638039999999999</v>
      </c>
      <c r="I8" s="14">
        <f t="shared" si="7"/>
        <v>0.04803240740740739</v>
      </c>
      <c r="J8" s="14">
        <f t="shared" si="8"/>
        <v>0.057638888888888865</v>
      </c>
      <c r="K8" s="15">
        <f t="shared" si="8"/>
        <v>0.061840533333333315</v>
      </c>
      <c r="L8" s="14">
        <f t="shared" si="8"/>
        <v>0.06724537037037034</v>
      </c>
      <c r="M8" s="14">
        <f t="shared" si="8"/>
        <v>0.07685185185185182</v>
      </c>
      <c r="N8" s="15">
        <f t="shared" si="8"/>
        <v>0.07730066666666664</v>
      </c>
      <c r="O8" s="15">
        <f t="shared" si="8"/>
        <v>0.08106909722222219</v>
      </c>
      <c r="P8" s="29"/>
      <c r="Q8" s="11">
        <f t="shared" si="4"/>
        <v>0.012731481481481479</v>
      </c>
      <c r="R8" s="12">
        <f t="shared" si="1"/>
        <v>0.02048933333333333</v>
      </c>
      <c r="S8" s="19">
        <f t="shared" si="5"/>
        <v>0.025462962962962958</v>
      </c>
      <c r="T8" s="14">
        <f t="shared" si="5"/>
        <v>0.038194444444444434</v>
      </c>
      <c r="U8" s="15">
        <f t="shared" si="5"/>
        <v>0.04097866666666666</v>
      </c>
      <c r="V8" s="14">
        <f t="shared" si="5"/>
        <v>0.050925925925925916</v>
      </c>
      <c r="W8" s="13">
        <f t="shared" si="5"/>
        <v>0.053720486111111104</v>
      </c>
      <c r="X8" s="15">
        <f t="shared" si="5"/>
        <v>0.061467999999999995</v>
      </c>
      <c r="Y8" s="14">
        <f t="shared" si="5"/>
        <v>0.0636574074074074</v>
      </c>
      <c r="Z8" s="14">
        <f t="shared" si="5"/>
        <v>0.07638888888888887</v>
      </c>
      <c r="AA8" s="15">
        <f t="shared" si="5"/>
        <v>0.08195733333333333</v>
      </c>
      <c r="AB8" s="14">
        <f t="shared" si="5"/>
        <v>0.08912037037037035</v>
      </c>
      <c r="AC8" s="14">
        <f t="shared" si="5"/>
        <v>0.10185185185185183</v>
      </c>
      <c r="AD8" s="15">
        <f t="shared" si="5"/>
        <v>0.10244666666666666</v>
      </c>
      <c r="AE8" s="15">
        <f t="shared" si="5"/>
        <v>0.10744097222222221</v>
      </c>
    </row>
    <row r="9" spans="1:31" ht="12.75">
      <c r="A9" s="11">
        <f t="shared" si="3"/>
        <v>0.009664351851851848</v>
      </c>
      <c r="B9" s="12">
        <f t="shared" si="6"/>
        <v>0.01555326666666666</v>
      </c>
      <c r="C9" s="19">
        <f t="shared" si="6"/>
        <v>0.019328703703703695</v>
      </c>
      <c r="D9" s="19">
        <f t="shared" si="6"/>
        <v>0.028993055555555543</v>
      </c>
      <c r="E9" s="12">
        <f t="shared" si="6"/>
        <v>0.03110653333333332</v>
      </c>
      <c r="F9" s="14">
        <f t="shared" si="6"/>
        <v>0.03865740740740739</v>
      </c>
      <c r="G9" s="13">
        <f t="shared" si="6"/>
        <v>0.04077873263888887</v>
      </c>
      <c r="H9" s="15">
        <f t="shared" si="6"/>
        <v>0.04665979999999998</v>
      </c>
      <c r="I9" s="14">
        <f t="shared" si="7"/>
        <v>0.04832175925925924</v>
      </c>
      <c r="J9" s="14">
        <f t="shared" si="8"/>
        <v>0.057986111111111086</v>
      </c>
      <c r="K9" s="15">
        <f t="shared" si="8"/>
        <v>0.06221306666666664</v>
      </c>
      <c r="L9" s="14">
        <f t="shared" si="8"/>
        <v>0.06765046296296293</v>
      </c>
      <c r="M9" s="14">
        <f t="shared" si="8"/>
        <v>0.07731481481481478</v>
      </c>
      <c r="N9" s="15">
        <f t="shared" si="8"/>
        <v>0.0777663333333333</v>
      </c>
      <c r="O9" s="15">
        <f t="shared" si="8"/>
        <v>0.08155746527777774</v>
      </c>
      <c r="Q9" s="11">
        <f t="shared" si="4"/>
        <v>0.012789351851851849</v>
      </c>
      <c r="R9" s="12">
        <f t="shared" si="1"/>
        <v>0.020582466666666663</v>
      </c>
      <c r="S9" s="19">
        <f t="shared" si="5"/>
        <v>0.025578703703703697</v>
      </c>
      <c r="T9" s="14">
        <f t="shared" si="5"/>
        <v>0.038368055555555544</v>
      </c>
      <c r="U9" s="15">
        <f t="shared" si="5"/>
        <v>0.04116493333333333</v>
      </c>
      <c r="V9" s="14">
        <f t="shared" si="5"/>
        <v>0.051157407407407395</v>
      </c>
      <c r="W9" s="13">
        <f t="shared" si="5"/>
        <v>0.05396467013888888</v>
      </c>
      <c r="X9" s="15">
        <f t="shared" si="5"/>
        <v>0.06174739999999999</v>
      </c>
      <c r="Y9" s="14">
        <f t="shared" si="5"/>
        <v>0.06394675925925924</v>
      </c>
      <c r="Z9" s="14">
        <f t="shared" si="5"/>
        <v>0.07673611111111109</v>
      </c>
      <c r="AA9" s="15">
        <f t="shared" si="5"/>
        <v>0.08232986666666665</v>
      </c>
      <c r="AB9" s="14">
        <f t="shared" si="5"/>
        <v>0.08952546296296295</v>
      </c>
      <c r="AC9" s="14">
        <f t="shared" si="5"/>
        <v>0.10231481481481479</v>
      </c>
      <c r="AD9" s="15">
        <f t="shared" si="5"/>
        <v>0.10291233333333331</v>
      </c>
      <c r="AE9" s="15">
        <f t="shared" si="5"/>
        <v>0.10792934027777776</v>
      </c>
    </row>
    <row r="10" spans="1:31" ht="12.75">
      <c r="A10" s="11">
        <f t="shared" si="3"/>
        <v>0.009722222222222217</v>
      </c>
      <c r="B10" s="12">
        <f t="shared" si="6"/>
        <v>0.015646399999999994</v>
      </c>
      <c r="C10" s="19">
        <f t="shared" si="6"/>
        <v>0.019444444444444434</v>
      </c>
      <c r="D10" s="19">
        <f t="shared" si="6"/>
        <v>0.029166666666666653</v>
      </c>
      <c r="E10" s="12">
        <f t="shared" si="6"/>
        <v>0.03129279999999999</v>
      </c>
      <c r="F10" s="14">
        <f t="shared" si="6"/>
        <v>0.03888888888888887</v>
      </c>
      <c r="G10" s="13">
        <f t="shared" si="6"/>
        <v>0.041022916666666645</v>
      </c>
      <c r="H10" s="15">
        <f t="shared" si="6"/>
        <v>0.04693919999999998</v>
      </c>
      <c r="I10" s="14">
        <f t="shared" si="7"/>
        <v>0.048611111111111084</v>
      </c>
      <c r="J10" s="14">
        <f t="shared" si="8"/>
        <v>0.058333333333333307</v>
      </c>
      <c r="K10" s="15">
        <f t="shared" si="8"/>
        <v>0.06258559999999998</v>
      </c>
      <c r="L10" s="14">
        <f t="shared" si="8"/>
        <v>0.06805555555555552</v>
      </c>
      <c r="M10" s="14">
        <f t="shared" si="8"/>
        <v>0.07777777777777774</v>
      </c>
      <c r="N10" s="15">
        <f t="shared" si="8"/>
        <v>0.07823199999999997</v>
      </c>
      <c r="O10" s="15">
        <f t="shared" si="8"/>
        <v>0.08204583333333329</v>
      </c>
      <c r="Q10" s="11">
        <f t="shared" si="4"/>
        <v>0.012847222222222218</v>
      </c>
      <c r="R10" s="12">
        <f t="shared" si="1"/>
        <v>0.020675599999999995</v>
      </c>
      <c r="S10" s="19">
        <f t="shared" si="5"/>
        <v>0.025694444444444436</v>
      </c>
      <c r="T10" s="14">
        <f t="shared" si="5"/>
        <v>0.038541666666666655</v>
      </c>
      <c r="U10" s="15">
        <f t="shared" si="5"/>
        <v>0.04135119999999999</v>
      </c>
      <c r="V10" s="14">
        <f t="shared" si="5"/>
        <v>0.05138888888888887</v>
      </c>
      <c r="W10" s="13">
        <f t="shared" si="5"/>
        <v>0.05420885416666665</v>
      </c>
      <c r="X10" s="15">
        <f t="shared" si="5"/>
        <v>0.062026799999999986</v>
      </c>
      <c r="Y10" s="14">
        <f t="shared" si="5"/>
        <v>0.06423611111111109</v>
      </c>
      <c r="Z10" s="14">
        <f t="shared" si="5"/>
        <v>0.07708333333333331</v>
      </c>
      <c r="AA10" s="15">
        <f t="shared" si="5"/>
        <v>0.08270239999999998</v>
      </c>
      <c r="AB10" s="14">
        <f t="shared" si="5"/>
        <v>0.08993055555555553</v>
      </c>
      <c r="AC10" s="14">
        <f t="shared" si="5"/>
        <v>0.10277777777777775</v>
      </c>
      <c r="AD10" s="15">
        <f t="shared" si="5"/>
        <v>0.10337799999999997</v>
      </c>
      <c r="AE10" s="15">
        <f t="shared" si="5"/>
        <v>0.1084177083333333</v>
      </c>
    </row>
    <row r="11" spans="1:31" ht="12.75">
      <c r="A11" s="11">
        <f aca="true" t="shared" si="9" ref="A11:A57">A10+5/(24*60*60)</f>
        <v>0.009780092592592587</v>
      </c>
      <c r="B11" s="12">
        <f t="shared" si="6"/>
        <v>0.015739533333333326</v>
      </c>
      <c r="C11" s="19">
        <f t="shared" si="6"/>
        <v>0.019560185185185174</v>
      </c>
      <c r="D11" s="19">
        <f t="shared" si="6"/>
        <v>0.02934027777777776</v>
      </c>
      <c r="E11" s="12">
        <f t="shared" si="6"/>
        <v>0.03147906666666665</v>
      </c>
      <c r="F11" s="14">
        <f t="shared" si="6"/>
        <v>0.03912037037037035</v>
      </c>
      <c r="G11" s="13">
        <f t="shared" si="6"/>
        <v>0.04126710069444442</v>
      </c>
      <c r="H11" s="15">
        <f t="shared" si="6"/>
        <v>0.04721859999999997</v>
      </c>
      <c r="I11" s="14">
        <f t="shared" si="7"/>
        <v>0.04890046296296294</v>
      </c>
      <c r="J11" s="14">
        <f t="shared" si="8"/>
        <v>0.05868055555555552</v>
      </c>
      <c r="K11" s="15">
        <f t="shared" si="8"/>
        <v>0.0629581333333333</v>
      </c>
      <c r="L11" s="14">
        <f t="shared" si="8"/>
        <v>0.0684606481481481</v>
      </c>
      <c r="M11" s="14">
        <f t="shared" si="8"/>
        <v>0.0782407407407407</v>
      </c>
      <c r="N11" s="15">
        <f t="shared" si="8"/>
        <v>0.07869766666666662</v>
      </c>
      <c r="O11" s="15">
        <f t="shared" si="8"/>
        <v>0.08253420138888884</v>
      </c>
      <c r="Q11" s="11">
        <f t="shared" si="4"/>
        <v>0.012905092592592588</v>
      </c>
      <c r="R11" s="12">
        <f t="shared" si="1"/>
        <v>0.020768733333333327</v>
      </c>
      <c r="S11" s="19">
        <f t="shared" si="5"/>
        <v>0.025810185185185176</v>
      </c>
      <c r="T11" s="14">
        <f t="shared" si="5"/>
        <v>0.038715277777777765</v>
      </c>
      <c r="U11" s="15">
        <f t="shared" si="5"/>
        <v>0.041537466666666654</v>
      </c>
      <c r="V11" s="14">
        <f t="shared" si="5"/>
        <v>0.05162037037037035</v>
      </c>
      <c r="W11" s="13">
        <f t="shared" si="5"/>
        <v>0.05445303819444443</v>
      </c>
      <c r="X11" s="15">
        <f t="shared" si="5"/>
        <v>0.06230619999999998</v>
      </c>
      <c r="Y11" s="14">
        <f t="shared" si="5"/>
        <v>0.06452546296296294</v>
      </c>
      <c r="Z11" s="14">
        <f t="shared" si="5"/>
        <v>0.07743055555555553</v>
      </c>
      <c r="AA11" s="15">
        <f t="shared" si="5"/>
        <v>0.08307493333333331</v>
      </c>
      <c r="AB11" s="14">
        <f t="shared" si="5"/>
        <v>0.09033564814814811</v>
      </c>
      <c r="AC11" s="14">
        <f t="shared" si="5"/>
        <v>0.1032407407407407</v>
      </c>
      <c r="AD11" s="15">
        <f t="shared" si="5"/>
        <v>0.10384366666666664</v>
      </c>
      <c r="AE11" s="15">
        <f t="shared" si="5"/>
        <v>0.10890607638888886</v>
      </c>
    </row>
    <row r="12" spans="1:31" ht="12.75">
      <c r="A12" s="11">
        <f t="shared" si="9"/>
        <v>0.009837962962962956</v>
      </c>
      <c r="B12" s="12">
        <f t="shared" si="6"/>
        <v>0.015832666666666658</v>
      </c>
      <c r="C12" s="19">
        <f t="shared" si="6"/>
        <v>0.019675925925925913</v>
      </c>
      <c r="D12" s="19">
        <f t="shared" si="6"/>
        <v>0.029513888888888867</v>
      </c>
      <c r="E12" s="12">
        <f t="shared" si="6"/>
        <v>0.031665333333333316</v>
      </c>
      <c r="F12" s="14">
        <f t="shared" si="6"/>
        <v>0.039351851851851825</v>
      </c>
      <c r="G12" s="13">
        <f t="shared" si="6"/>
        <v>0.041511284722222194</v>
      </c>
      <c r="H12" s="15">
        <f t="shared" si="6"/>
        <v>0.04749799999999997</v>
      </c>
      <c r="I12" s="14">
        <f t="shared" si="7"/>
        <v>0.04918981481481478</v>
      </c>
      <c r="J12" s="14">
        <f t="shared" si="8"/>
        <v>0.059027777777777735</v>
      </c>
      <c r="K12" s="15">
        <f t="shared" si="8"/>
        <v>0.06333066666666663</v>
      </c>
      <c r="L12" s="14">
        <f t="shared" si="8"/>
        <v>0.0688657407407407</v>
      </c>
      <c r="M12" s="14">
        <f t="shared" si="8"/>
        <v>0.07870370370370365</v>
      </c>
      <c r="N12" s="15">
        <f t="shared" si="8"/>
        <v>0.07916333333333328</v>
      </c>
      <c r="O12" s="15">
        <f t="shared" si="8"/>
        <v>0.08302256944444439</v>
      </c>
      <c r="Q12" s="11">
        <f t="shared" si="4"/>
        <v>0.012962962962962957</v>
      </c>
      <c r="R12" s="12">
        <f t="shared" si="1"/>
        <v>0.02086186666666666</v>
      </c>
      <c r="S12" s="19">
        <f t="shared" si="5"/>
        <v>0.025925925925925915</v>
      </c>
      <c r="T12" s="14">
        <f t="shared" si="5"/>
        <v>0.038888888888888876</v>
      </c>
      <c r="U12" s="15">
        <f t="shared" si="5"/>
        <v>0.04172373333333332</v>
      </c>
      <c r="V12" s="14">
        <f t="shared" si="5"/>
        <v>0.05185185185185183</v>
      </c>
      <c r="W12" s="13">
        <f t="shared" si="5"/>
        <v>0.054697222222222196</v>
      </c>
      <c r="X12" s="15">
        <f t="shared" si="5"/>
        <v>0.06258559999999998</v>
      </c>
      <c r="Y12" s="14">
        <f t="shared" si="5"/>
        <v>0.06481481481481478</v>
      </c>
      <c r="Z12" s="14">
        <f t="shared" si="5"/>
        <v>0.07777777777777775</v>
      </c>
      <c r="AA12" s="15">
        <f t="shared" si="5"/>
        <v>0.08344746666666664</v>
      </c>
      <c r="AB12" s="14">
        <f t="shared" si="5"/>
        <v>0.0907407407407407</v>
      </c>
      <c r="AC12" s="14">
        <f t="shared" si="5"/>
        <v>0.10370370370370366</v>
      </c>
      <c r="AD12" s="15">
        <f t="shared" si="5"/>
        <v>0.1043093333333333</v>
      </c>
      <c r="AE12" s="15">
        <f t="shared" si="5"/>
        <v>0.10939444444444439</v>
      </c>
    </row>
    <row r="13" spans="1:31" ht="12.75">
      <c r="A13" s="11">
        <f t="shared" si="9"/>
        <v>0.009895833333333326</v>
      </c>
      <c r="B13" s="12">
        <f t="shared" si="6"/>
        <v>0.01592579999999999</v>
      </c>
      <c r="C13" s="19">
        <f t="shared" si="6"/>
        <v>0.019791666666666652</v>
      </c>
      <c r="D13" s="19">
        <f t="shared" si="6"/>
        <v>0.029687499999999978</v>
      </c>
      <c r="E13" s="12">
        <f t="shared" si="6"/>
        <v>0.03185159999999998</v>
      </c>
      <c r="F13" s="14">
        <f t="shared" si="6"/>
        <v>0.039583333333333304</v>
      </c>
      <c r="G13" s="13">
        <f t="shared" si="6"/>
        <v>0.04175546874999997</v>
      </c>
      <c r="H13" s="15">
        <f t="shared" si="6"/>
        <v>0.04777739999999997</v>
      </c>
      <c r="I13" s="14">
        <f t="shared" si="7"/>
        <v>0.04947916666666663</v>
      </c>
      <c r="J13" s="14">
        <f t="shared" si="8"/>
        <v>0.059374999999999956</v>
      </c>
      <c r="K13" s="15">
        <f t="shared" si="8"/>
        <v>0.06370319999999996</v>
      </c>
      <c r="L13" s="14">
        <f t="shared" si="8"/>
        <v>0.06927083333333328</v>
      </c>
      <c r="M13" s="14">
        <f t="shared" si="8"/>
        <v>0.07916666666666661</v>
      </c>
      <c r="N13" s="15">
        <f t="shared" si="8"/>
        <v>0.07962899999999995</v>
      </c>
      <c r="O13" s="15">
        <f t="shared" si="8"/>
        <v>0.08351093749999994</v>
      </c>
      <c r="Q13" s="11">
        <f t="shared" si="4"/>
        <v>0.013020833333333327</v>
      </c>
      <c r="R13" s="12">
        <f t="shared" si="1"/>
        <v>0.02095499999999999</v>
      </c>
      <c r="S13" s="19">
        <f t="shared" si="5"/>
        <v>0.026041666666666654</v>
      </c>
      <c r="T13" s="14">
        <f t="shared" si="5"/>
        <v>0.03906249999999998</v>
      </c>
      <c r="U13" s="15">
        <f t="shared" si="5"/>
        <v>0.04190999999999998</v>
      </c>
      <c r="V13" s="14">
        <f t="shared" si="5"/>
        <v>0.05208333333333331</v>
      </c>
      <c r="W13" s="13">
        <f t="shared" si="5"/>
        <v>0.05494140624999997</v>
      </c>
      <c r="X13" s="15">
        <f t="shared" si="5"/>
        <v>0.06286499999999998</v>
      </c>
      <c r="Y13" s="14">
        <f t="shared" si="5"/>
        <v>0.06510416666666663</v>
      </c>
      <c r="Z13" s="14">
        <f t="shared" si="5"/>
        <v>0.07812499999999996</v>
      </c>
      <c r="AA13" s="15">
        <f t="shared" si="5"/>
        <v>0.08381999999999996</v>
      </c>
      <c r="AB13" s="14">
        <f t="shared" si="5"/>
        <v>0.09114583333333329</v>
      </c>
      <c r="AC13" s="14">
        <f t="shared" si="5"/>
        <v>0.10416666666666662</v>
      </c>
      <c r="AD13" s="15">
        <f t="shared" si="5"/>
        <v>0.10477499999999995</v>
      </c>
      <c r="AE13" s="15">
        <f t="shared" si="5"/>
        <v>0.10988281249999994</v>
      </c>
    </row>
    <row r="14" spans="1:31" ht="12.75">
      <c r="A14" s="11">
        <f t="shared" si="9"/>
        <v>0.009953703703703696</v>
      </c>
      <c r="B14" s="12">
        <f t="shared" si="6"/>
        <v>0.016018933333333322</v>
      </c>
      <c r="C14" s="19">
        <f t="shared" si="6"/>
        <v>0.01990740740740739</v>
      </c>
      <c r="D14" s="19">
        <f t="shared" si="6"/>
        <v>0.02986111111111109</v>
      </c>
      <c r="E14" s="12">
        <f t="shared" si="6"/>
        <v>0.032037866666666644</v>
      </c>
      <c r="F14" s="14">
        <f t="shared" si="6"/>
        <v>0.03981481481481478</v>
      </c>
      <c r="G14" s="13">
        <f t="shared" si="6"/>
        <v>0.04199965277777774</v>
      </c>
      <c r="H14" s="15">
        <f t="shared" si="6"/>
        <v>0.04805679999999996</v>
      </c>
      <c r="I14" s="14">
        <f t="shared" si="7"/>
        <v>0.049768518518518476</v>
      </c>
      <c r="J14" s="14">
        <f t="shared" si="8"/>
        <v>0.05972222222222218</v>
      </c>
      <c r="K14" s="15">
        <f t="shared" si="8"/>
        <v>0.06407573333333329</v>
      </c>
      <c r="L14" s="14">
        <f t="shared" si="8"/>
        <v>0.06967592592592586</v>
      </c>
      <c r="M14" s="14">
        <f t="shared" si="8"/>
        <v>0.07962962962962956</v>
      </c>
      <c r="N14" s="15">
        <f t="shared" si="8"/>
        <v>0.0800946666666666</v>
      </c>
      <c r="O14" s="15">
        <f t="shared" si="8"/>
        <v>0.08399930555555549</v>
      </c>
      <c r="Q14" s="11">
        <f t="shared" si="4"/>
        <v>0.013078703703703697</v>
      </c>
      <c r="R14" s="12">
        <f t="shared" si="1"/>
        <v>0.021048133333333323</v>
      </c>
      <c r="S14" s="19">
        <f t="shared" si="5"/>
        <v>0.026157407407407393</v>
      </c>
      <c r="T14" s="14">
        <f t="shared" si="5"/>
        <v>0.03923611111111109</v>
      </c>
      <c r="U14" s="15">
        <f t="shared" si="5"/>
        <v>0.042096266666666646</v>
      </c>
      <c r="V14" s="14">
        <f t="shared" si="5"/>
        <v>0.052314814814814786</v>
      </c>
      <c r="W14" s="13">
        <f t="shared" si="5"/>
        <v>0.055185590277777745</v>
      </c>
      <c r="X14" s="15">
        <f t="shared" si="5"/>
        <v>0.06314439999999998</v>
      </c>
      <c r="Y14" s="14">
        <f t="shared" si="5"/>
        <v>0.06539351851851849</v>
      </c>
      <c r="Z14" s="14">
        <f t="shared" si="5"/>
        <v>0.07847222222222218</v>
      </c>
      <c r="AA14" s="15">
        <f t="shared" si="5"/>
        <v>0.08419253333333329</v>
      </c>
      <c r="AB14" s="14">
        <f t="shared" si="5"/>
        <v>0.09155092592592587</v>
      </c>
      <c r="AC14" s="14">
        <f t="shared" si="5"/>
        <v>0.10462962962962957</v>
      </c>
      <c r="AD14" s="15">
        <f t="shared" si="5"/>
        <v>0.10524066666666662</v>
      </c>
      <c r="AE14" s="15">
        <f t="shared" si="5"/>
        <v>0.11037118055555549</v>
      </c>
    </row>
    <row r="15" spans="1:31" ht="12.75">
      <c r="A15" s="11">
        <f t="shared" si="9"/>
        <v>0.010011574074074065</v>
      </c>
      <c r="B15" s="12">
        <f t="shared" si="6"/>
        <v>0.016112066666666654</v>
      </c>
      <c r="C15" s="19">
        <f t="shared" si="6"/>
        <v>0.02002314814814813</v>
      </c>
      <c r="D15" s="19">
        <f t="shared" si="6"/>
        <v>0.030034722222222195</v>
      </c>
      <c r="E15" s="12">
        <f t="shared" si="6"/>
        <v>0.03222413333333331</v>
      </c>
      <c r="F15" s="14">
        <f t="shared" si="6"/>
        <v>0.04004629629629626</v>
      </c>
      <c r="G15" s="13">
        <f t="shared" si="6"/>
        <v>0.04224383680555552</v>
      </c>
      <c r="H15" s="15">
        <f t="shared" si="6"/>
        <v>0.04833619999999996</v>
      </c>
      <c r="I15" s="14">
        <f t="shared" si="7"/>
        <v>0.05005787037037032</v>
      </c>
      <c r="J15" s="14">
        <f t="shared" si="8"/>
        <v>0.06006944444444439</v>
      </c>
      <c r="K15" s="15">
        <f t="shared" si="8"/>
        <v>0.06444826666666661</v>
      </c>
      <c r="L15" s="14">
        <f t="shared" si="8"/>
        <v>0.07008101851851846</v>
      </c>
      <c r="M15" s="14">
        <f t="shared" si="8"/>
        <v>0.08009259259259252</v>
      </c>
      <c r="N15" s="15">
        <f t="shared" si="8"/>
        <v>0.08056033333333326</v>
      </c>
      <c r="O15" s="15">
        <f t="shared" si="8"/>
        <v>0.08448767361111104</v>
      </c>
      <c r="Q15" s="11">
        <f t="shared" si="4"/>
        <v>0.013136574074074066</v>
      </c>
      <c r="R15" s="12">
        <f t="shared" si="1"/>
        <v>0.021141266666666655</v>
      </c>
      <c r="S15" s="19">
        <f t="shared" si="5"/>
        <v>0.026273148148148132</v>
      </c>
      <c r="T15" s="14">
        <f t="shared" si="5"/>
        <v>0.0394097222222222</v>
      </c>
      <c r="U15" s="15">
        <f t="shared" si="5"/>
        <v>0.04228253333333331</v>
      </c>
      <c r="V15" s="14">
        <f t="shared" si="5"/>
        <v>0.052546296296296265</v>
      </c>
      <c r="W15" s="13">
        <f t="shared" si="5"/>
        <v>0.05542977430555552</v>
      </c>
      <c r="X15" s="15">
        <f t="shared" si="5"/>
        <v>0.06342379999999996</v>
      </c>
      <c r="Y15" s="14">
        <f t="shared" si="5"/>
        <v>0.06568287037037034</v>
      </c>
      <c r="Z15" s="14">
        <f t="shared" si="5"/>
        <v>0.0788194444444444</v>
      </c>
      <c r="AA15" s="15">
        <f t="shared" si="5"/>
        <v>0.08456506666666662</v>
      </c>
      <c r="AB15" s="14">
        <f t="shared" si="5"/>
        <v>0.09195601851851846</v>
      </c>
      <c r="AC15" s="14">
        <f t="shared" si="5"/>
        <v>0.10509259259259253</v>
      </c>
      <c r="AD15" s="15">
        <f t="shared" si="5"/>
        <v>0.10570633333333328</v>
      </c>
      <c r="AE15" s="15">
        <f t="shared" si="5"/>
        <v>0.11085954861111104</v>
      </c>
    </row>
    <row r="16" spans="1:31" ht="12.75">
      <c r="A16" s="11">
        <f t="shared" si="9"/>
        <v>0.010069444444444435</v>
      </c>
      <c r="B16" s="12">
        <f t="shared" si="6"/>
        <v>0.016205199999999986</v>
      </c>
      <c r="C16" s="19">
        <f t="shared" si="6"/>
        <v>0.02013888888888887</v>
      </c>
      <c r="D16" s="19">
        <f t="shared" si="6"/>
        <v>0.030208333333333302</v>
      </c>
      <c r="E16" s="12">
        <f t="shared" si="6"/>
        <v>0.03241039999999997</v>
      </c>
      <c r="F16" s="14">
        <f t="shared" si="6"/>
        <v>0.04027777777777774</v>
      </c>
      <c r="G16" s="13">
        <f t="shared" si="6"/>
        <v>0.04248802083333329</v>
      </c>
      <c r="H16" s="15">
        <f t="shared" si="6"/>
        <v>0.04861559999999995</v>
      </c>
      <c r="I16" s="14">
        <f t="shared" si="7"/>
        <v>0.050347222222222175</v>
      </c>
      <c r="J16" s="14">
        <f t="shared" si="8"/>
        <v>0.060416666666666605</v>
      </c>
      <c r="K16" s="15">
        <f t="shared" si="8"/>
        <v>0.06482079999999994</v>
      </c>
      <c r="L16" s="14">
        <f t="shared" si="8"/>
        <v>0.07048611111111104</v>
      </c>
      <c r="M16" s="14">
        <f t="shared" si="8"/>
        <v>0.08055555555555548</v>
      </c>
      <c r="N16" s="15">
        <f t="shared" si="8"/>
        <v>0.08102599999999993</v>
      </c>
      <c r="O16" s="15">
        <f t="shared" si="8"/>
        <v>0.08497604166666659</v>
      </c>
      <c r="Q16" s="11">
        <f t="shared" si="4"/>
        <v>0.013194444444444436</v>
      </c>
      <c r="R16" s="12">
        <f t="shared" si="1"/>
        <v>0.021234399999999987</v>
      </c>
      <c r="S16" s="19">
        <f t="shared" si="5"/>
        <v>0.02638888888888887</v>
      </c>
      <c r="T16" s="14">
        <f t="shared" si="5"/>
        <v>0.039583333333333304</v>
      </c>
      <c r="U16" s="15">
        <f t="shared" si="5"/>
        <v>0.04246879999999997</v>
      </c>
      <c r="V16" s="14">
        <f t="shared" si="5"/>
        <v>0.05277777777777774</v>
      </c>
      <c r="W16" s="13">
        <f t="shared" si="5"/>
        <v>0.055673958333333294</v>
      </c>
      <c r="X16" s="15">
        <f t="shared" si="5"/>
        <v>0.06370319999999996</v>
      </c>
      <c r="Y16" s="14">
        <f t="shared" si="5"/>
        <v>0.06597222222222218</v>
      </c>
      <c r="Z16" s="14">
        <f t="shared" si="5"/>
        <v>0.07916666666666661</v>
      </c>
      <c r="AA16" s="15">
        <f t="shared" si="5"/>
        <v>0.08493759999999995</v>
      </c>
      <c r="AB16" s="14">
        <f t="shared" si="5"/>
        <v>0.09236111111111105</v>
      </c>
      <c r="AC16" s="14">
        <f t="shared" si="5"/>
        <v>0.10555555555555549</v>
      </c>
      <c r="AD16" s="15">
        <f t="shared" si="5"/>
        <v>0.10617199999999993</v>
      </c>
      <c r="AE16" s="15">
        <f t="shared" si="5"/>
        <v>0.11134791666666659</v>
      </c>
    </row>
    <row r="17" spans="1:31" ht="12.75">
      <c r="A17" s="11">
        <f t="shared" si="9"/>
        <v>0.010127314814814804</v>
      </c>
      <c r="B17" s="12">
        <f t="shared" si="6"/>
        <v>0.016298333333333317</v>
      </c>
      <c r="C17" s="19">
        <f t="shared" si="6"/>
        <v>0.02025462962962961</v>
      </c>
      <c r="D17" s="19">
        <f t="shared" si="6"/>
        <v>0.030381944444444413</v>
      </c>
      <c r="E17" s="12">
        <f t="shared" si="6"/>
        <v>0.032596666666666635</v>
      </c>
      <c r="F17" s="14">
        <f t="shared" si="6"/>
        <v>0.04050925925925922</v>
      </c>
      <c r="G17" s="13">
        <f t="shared" si="6"/>
        <v>0.04273220486111107</v>
      </c>
      <c r="H17" s="15">
        <f t="shared" si="6"/>
        <v>0.04889499999999995</v>
      </c>
      <c r="I17" s="14">
        <f t="shared" si="7"/>
        <v>0.05063657407407402</v>
      </c>
      <c r="J17" s="14">
        <f t="shared" si="8"/>
        <v>0.060763888888888826</v>
      </c>
      <c r="K17" s="15">
        <f t="shared" si="8"/>
        <v>0.06519333333333327</v>
      </c>
      <c r="L17" s="14">
        <f t="shared" si="8"/>
        <v>0.07089120370370364</v>
      </c>
      <c r="M17" s="14">
        <f t="shared" si="8"/>
        <v>0.08101851851851843</v>
      </c>
      <c r="N17" s="15">
        <f t="shared" si="8"/>
        <v>0.08149166666666659</v>
      </c>
      <c r="O17" s="15">
        <f t="shared" si="8"/>
        <v>0.08546440972222213</v>
      </c>
      <c r="Q17" s="11">
        <f t="shared" si="4"/>
        <v>0.013252314814814805</v>
      </c>
      <c r="R17" s="12">
        <f t="shared" si="1"/>
        <v>0.02132753333333332</v>
      </c>
      <c r="S17" s="19">
        <f t="shared" si="5"/>
        <v>0.02650462962962961</v>
      </c>
      <c r="T17" s="14">
        <f t="shared" si="5"/>
        <v>0.039756944444444414</v>
      </c>
      <c r="U17" s="15">
        <f t="shared" si="5"/>
        <v>0.04265506666666664</v>
      </c>
      <c r="V17" s="14">
        <f t="shared" si="5"/>
        <v>0.05300925925925922</v>
      </c>
      <c r="W17" s="13">
        <f t="shared" si="5"/>
        <v>0.05591814236111107</v>
      </c>
      <c r="X17" s="15">
        <f t="shared" si="5"/>
        <v>0.06398259999999996</v>
      </c>
      <c r="Y17" s="14">
        <f t="shared" si="5"/>
        <v>0.06626157407407403</v>
      </c>
      <c r="Z17" s="14">
        <f t="shared" si="5"/>
        <v>0.07951388888888883</v>
      </c>
      <c r="AA17" s="15">
        <f t="shared" si="5"/>
        <v>0.08531013333333327</v>
      </c>
      <c r="AB17" s="14">
        <f t="shared" si="5"/>
        <v>0.09276620370370364</v>
      </c>
      <c r="AC17" s="14">
        <f t="shared" si="5"/>
        <v>0.10601851851851844</v>
      </c>
      <c r="AD17" s="15">
        <f t="shared" si="5"/>
        <v>0.1066376666666666</v>
      </c>
      <c r="AE17" s="15">
        <f t="shared" si="5"/>
        <v>0.11183628472222214</v>
      </c>
    </row>
    <row r="18" spans="1:31" ht="12.75">
      <c r="A18" s="11">
        <f t="shared" si="9"/>
        <v>0.010185185185185174</v>
      </c>
      <c r="B18" s="12">
        <f t="shared" si="6"/>
        <v>0.01639146666666665</v>
      </c>
      <c r="C18" s="19">
        <f t="shared" si="6"/>
        <v>0.020370370370370348</v>
      </c>
      <c r="D18" s="19">
        <f t="shared" si="6"/>
        <v>0.030555555555555523</v>
      </c>
      <c r="E18" s="12">
        <f t="shared" si="6"/>
        <v>0.0327829333333333</v>
      </c>
      <c r="F18" s="14">
        <f t="shared" si="6"/>
        <v>0.040740740740740695</v>
      </c>
      <c r="G18" s="13">
        <f t="shared" si="6"/>
        <v>0.04297638888888884</v>
      </c>
      <c r="H18" s="15">
        <f t="shared" si="6"/>
        <v>0.04917439999999995</v>
      </c>
      <c r="I18" s="14">
        <f t="shared" si="7"/>
        <v>0.05092592592592587</v>
      </c>
      <c r="J18" s="14">
        <f t="shared" si="8"/>
        <v>0.06111111111111105</v>
      </c>
      <c r="K18" s="15">
        <f t="shared" si="8"/>
        <v>0.0655658666666666</v>
      </c>
      <c r="L18" s="14">
        <f t="shared" si="8"/>
        <v>0.07129629629629622</v>
      </c>
      <c r="M18" s="14">
        <f t="shared" si="8"/>
        <v>0.08148148148148139</v>
      </c>
      <c r="N18" s="15">
        <f t="shared" si="8"/>
        <v>0.08195733333333324</v>
      </c>
      <c r="O18" s="15">
        <f t="shared" si="8"/>
        <v>0.08595277777777768</v>
      </c>
      <c r="Q18" s="11">
        <f t="shared" si="4"/>
        <v>0.013310185185185175</v>
      </c>
      <c r="R18" s="12">
        <f t="shared" si="1"/>
        <v>0.02142066666666665</v>
      </c>
      <c r="S18" s="19">
        <f t="shared" si="5"/>
        <v>0.02662037037037035</v>
      </c>
      <c r="T18" s="14">
        <f t="shared" si="5"/>
        <v>0.039930555555555525</v>
      </c>
      <c r="U18" s="15">
        <f t="shared" si="5"/>
        <v>0.0428413333333333</v>
      </c>
      <c r="V18" s="14">
        <f t="shared" si="5"/>
        <v>0.0532407407407407</v>
      </c>
      <c r="W18" s="13">
        <f t="shared" si="5"/>
        <v>0.05616232638888884</v>
      </c>
      <c r="X18" s="15">
        <f t="shared" si="5"/>
        <v>0.06426199999999996</v>
      </c>
      <c r="Y18" s="14">
        <f t="shared" si="5"/>
        <v>0.06655092592592587</v>
      </c>
      <c r="Z18" s="14">
        <f t="shared" si="5"/>
        <v>0.07986111111111105</v>
      </c>
      <c r="AA18" s="15">
        <f t="shared" si="5"/>
        <v>0.0856826666666666</v>
      </c>
      <c r="AB18" s="14">
        <f t="shared" si="5"/>
        <v>0.09317129629629622</v>
      </c>
      <c r="AC18" s="14">
        <f t="shared" si="5"/>
        <v>0.1064814814814814</v>
      </c>
      <c r="AD18" s="15">
        <f t="shared" si="5"/>
        <v>0.10710333333333326</v>
      </c>
      <c r="AE18" s="15">
        <f t="shared" si="5"/>
        <v>0.11232465277777769</v>
      </c>
    </row>
    <row r="19" spans="1:31" ht="12.75">
      <c r="A19" s="11">
        <f t="shared" si="9"/>
        <v>0.010243055555555543</v>
      </c>
      <c r="B19" s="12">
        <f aca="true" t="shared" si="10" ref="B19:H28">$A19*(B$3/$A$3)</f>
        <v>0.01648459999999998</v>
      </c>
      <c r="C19" s="19">
        <f t="shared" si="10"/>
        <v>0.020486111111111087</v>
      </c>
      <c r="D19" s="19">
        <f t="shared" si="10"/>
        <v>0.03072916666666663</v>
      </c>
      <c r="E19" s="12">
        <f t="shared" si="10"/>
        <v>0.03296919999999996</v>
      </c>
      <c r="F19" s="14">
        <f t="shared" si="10"/>
        <v>0.040972222222222174</v>
      </c>
      <c r="G19" s="13">
        <f t="shared" si="10"/>
        <v>0.043220572916666616</v>
      </c>
      <c r="H19" s="15">
        <f t="shared" si="10"/>
        <v>0.049453799999999944</v>
      </c>
      <c r="I19" s="14">
        <f aca="true" t="shared" si="11" ref="I19:I28">$A19*(I$3/$A$3)</f>
        <v>0.05121527777777772</v>
      </c>
      <c r="J19" s="14">
        <f aca="true" t="shared" si="12" ref="J19:O28">$A19*(J$3/$A$3)</f>
        <v>0.06145833333333326</v>
      </c>
      <c r="K19" s="15">
        <f t="shared" si="12"/>
        <v>0.06593839999999992</v>
      </c>
      <c r="L19" s="14">
        <f t="shared" si="12"/>
        <v>0.0717013888888888</v>
      </c>
      <c r="M19" s="14">
        <f t="shared" si="12"/>
        <v>0.08194444444444435</v>
      </c>
      <c r="N19" s="15">
        <f t="shared" si="12"/>
        <v>0.08242299999999991</v>
      </c>
      <c r="O19" s="15">
        <f t="shared" si="12"/>
        <v>0.08644114583333323</v>
      </c>
      <c r="Q19" s="11">
        <f t="shared" si="4"/>
        <v>0.013368055555555544</v>
      </c>
      <c r="R19" s="12">
        <f t="shared" si="1"/>
        <v>0.021513799999999982</v>
      </c>
      <c r="S19" s="19">
        <f t="shared" si="5"/>
        <v>0.02673611111111109</v>
      </c>
      <c r="T19" s="14">
        <f t="shared" si="5"/>
        <v>0.040104166666666635</v>
      </c>
      <c r="U19" s="15">
        <f t="shared" si="5"/>
        <v>0.043027599999999964</v>
      </c>
      <c r="V19" s="14">
        <f t="shared" si="5"/>
        <v>0.05347222222222218</v>
      </c>
      <c r="W19" s="13">
        <f t="shared" si="5"/>
        <v>0.05640651041666662</v>
      </c>
      <c r="X19" s="15">
        <f t="shared" si="5"/>
        <v>0.06454139999999996</v>
      </c>
      <c r="Y19" s="14">
        <f t="shared" si="5"/>
        <v>0.06684027777777772</v>
      </c>
      <c r="Z19" s="14">
        <f t="shared" si="5"/>
        <v>0.08020833333333327</v>
      </c>
      <c r="AA19" s="15">
        <f t="shared" si="5"/>
        <v>0.08605519999999993</v>
      </c>
      <c r="AB19" s="14">
        <f t="shared" si="5"/>
        <v>0.0935763888888888</v>
      </c>
      <c r="AC19" s="14">
        <f t="shared" si="5"/>
        <v>0.10694444444444436</v>
      </c>
      <c r="AD19" s="15">
        <f t="shared" si="5"/>
        <v>0.10756899999999991</v>
      </c>
      <c r="AE19" s="15">
        <f t="shared" si="5"/>
        <v>0.11281302083333324</v>
      </c>
    </row>
    <row r="20" spans="1:31" ht="12.75">
      <c r="A20" s="11">
        <f t="shared" si="9"/>
        <v>0.010300925925925913</v>
      </c>
      <c r="B20" s="12">
        <f t="shared" si="10"/>
        <v>0.016577733333333313</v>
      </c>
      <c r="C20" s="19">
        <f t="shared" si="10"/>
        <v>0.020601851851851826</v>
      </c>
      <c r="D20" s="19">
        <f t="shared" si="10"/>
        <v>0.030902777777777737</v>
      </c>
      <c r="E20" s="12">
        <f t="shared" si="10"/>
        <v>0.033155466666666626</v>
      </c>
      <c r="F20" s="14">
        <f t="shared" si="10"/>
        <v>0.04120370370370365</v>
      </c>
      <c r="G20" s="13">
        <f t="shared" si="10"/>
        <v>0.04346475694444439</v>
      </c>
      <c r="H20" s="15">
        <f t="shared" si="10"/>
        <v>0.04973319999999994</v>
      </c>
      <c r="I20" s="14">
        <f t="shared" si="11"/>
        <v>0.05150462962962957</v>
      </c>
      <c r="J20" s="14">
        <f t="shared" si="12"/>
        <v>0.061805555555555475</v>
      </c>
      <c r="K20" s="15">
        <f t="shared" si="12"/>
        <v>0.06631093333333325</v>
      </c>
      <c r="L20" s="14">
        <f t="shared" si="12"/>
        <v>0.0721064814814814</v>
      </c>
      <c r="M20" s="14">
        <f t="shared" si="12"/>
        <v>0.0824074074074073</v>
      </c>
      <c r="N20" s="15">
        <f t="shared" si="12"/>
        <v>0.08288866666666657</v>
      </c>
      <c r="O20" s="15">
        <f t="shared" si="12"/>
        <v>0.08692951388888878</v>
      </c>
      <c r="Q20" s="11">
        <f t="shared" si="4"/>
        <v>0.013425925925925914</v>
      </c>
      <c r="R20" s="12">
        <f t="shared" si="1"/>
        <v>0.021606933333333314</v>
      </c>
      <c r="S20" s="19">
        <f aca="true" t="shared" si="13" ref="S20:Y20">$Q20*(S$3/$Q$3)</f>
        <v>0.026851851851851828</v>
      </c>
      <c r="T20" s="14">
        <f t="shared" si="13"/>
        <v>0.040277777777777746</v>
      </c>
      <c r="U20" s="15">
        <f t="shared" si="13"/>
        <v>0.04321386666666663</v>
      </c>
      <c r="V20" s="14">
        <f t="shared" si="13"/>
        <v>0.053703703703703656</v>
      </c>
      <c r="W20" s="13">
        <f t="shared" si="13"/>
        <v>0.05665069444444439</v>
      </c>
      <c r="X20" s="15">
        <f t="shared" si="13"/>
        <v>0.06482079999999994</v>
      </c>
      <c r="Y20" s="14">
        <f t="shared" si="13"/>
        <v>0.06712962962962957</v>
      </c>
      <c r="Z20" s="14">
        <f aca="true" t="shared" si="14" ref="S20:AE35">$Q20*(Z$3/$Q$3)</f>
        <v>0.08055555555555549</v>
      </c>
      <c r="AA20" s="15">
        <f t="shared" si="14"/>
        <v>0.08642773333333326</v>
      </c>
      <c r="AB20" s="14">
        <f t="shared" si="14"/>
        <v>0.0939814814814814</v>
      </c>
      <c r="AC20" s="14">
        <f t="shared" si="14"/>
        <v>0.10740740740740731</v>
      </c>
      <c r="AD20" s="15">
        <f t="shared" si="14"/>
        <v>0.10803466666666658</v>
      </c>
      <c r="AE20" s="15">
        <f t="shared" si="14"/>
        <v>0.11330138888888878</v>
      </c>
    </row>
    <row r="21" spans="1:31" ht="12.75">
      <c r="A21" s="11">
        <f t="shared" si="9"/>
        <v>0.010358796296296283</v>
      </c>
      <c r="B21" s="12">
        <f t="shared" si="10"/>
        <v>0.016670866666666645</v>
      </c>
      <c r="C21" s="19">
        <f t="shared" si="10"/>
        <v>0.020717592592592565</v>
      </c>
      <c r="D21" s="19">
        <f t="shared" si="10"/>
        <v>0.031076388888888848</v>
      </c>
      <c r="E21" s="12">
        <f t="shared" si="10"/>
        <v>0.03334173333333329</v>
      </c>
      <c r="F21" s="14">
        <f t="shared" si="10"/>
        <v>0.04143518518518513</v>
      </c>
      <c r="G21" s="13">
        <f t="shared" si="10"/>
        <v>0.043708940972222166</v>
      </c>
      <c r="H21" s="15">
        <f t="shared" si="10"/>
        <v>0.050012599999999935</v>
      </c>
      <c r="I21" s="14">
        <f t="shared" si="11"/>
        <v>0.05179398148148141</v>
      </c>
      <c r="J21" s="14">
        <f t="shared" si="12"/>
        <v>0.062152777777777696</v>
      </c>
      <c r="K21" s="15">
        <f t="shared" si="12"/>
        <v>0.06668346666666658</v>
      </c>
      <c r="L21" s="14">
        <f t="shared" si="12"/>
        <v>0.07251157407407398</v>
      </c>
      <c r="M21" s="14">
        <f t="shared" si="12"/>
        <v>0.08287037037037026</v>
      </c>
      <c r="N21" s="15">
        <f t="shared" si="12"/>
        <v>0.08335433333333322</v>
      </c>
      <c r="O21" s="15">
        <f t="shared" si="12"/>
        <v>0.08741788194444433</v>
      </c>
      <c r="Q21" s="11">
        <f t="shared" si="4"/>
        <v>0.013483796296296284</v>
      </c>
      <c r="R21" s="12">
        <f t="shared" si="1"/>
        <v>0.02170006666666665</v>
      </c>
      <c r="S21" s="19">
        <f t="shared" si="14"/>
        <v>0.026967592592592567</v>
      </c>
      <c r="T21" s="14">
        <f t="shared" si="14"/>
        <v>0.04045138888888885</v>
      </c>
      <c r="U21" s="15">
        <f t="shared" si="14"/>
        <v>0.0434001333333333</v>
      </c>
      <c r="V21" s="14">
        <f t="shared" si="14"/>
        <v>0.053935185185185135</v>
      </c>
      <c r="W21" s="13">
        <f t="shared" si="14"/>
        <v>0.05689487847222217</v>
      </c>
      <c r="X21" s="15">
        <f t="shared" si="14"/>
        <v>0.06510019999999994</v>
      </c>
      <c r="Y21" s="14">
        <f t="shared" si="14"/>
        <v>0.06741898148148141</v>
      </c>
      <c r="Z21" s="14">
        <f t="shared" si="14"/>
        <v>0.0809027777777777</v>
      </c>
      <c r="AA21" s="15">
        <f t="shared" si="14"/>
        <v>0.0868002666666666</v>
      </c>
      <c r="AB21" s="14">
        <f t="shared" si="14"/>
        <v>0.09438657407407398</v>
      </c>
      <c r="AC21" s="14">
        <f t="shared" si="14"/>
        <v>0.10787037037037027</v>
      </c>
      <c r="AD21" s="15">
        <f t="shared" si="14"/>
        <v>0.10850033333333324</v>
      </c>
      <c r="AE21" s="15">
        <f t="shared" si="14"/>
        <v>0.11378975694444433</v>
      </c>
    </row>
    <row r="22" spans="1:31" ht="12.75">
      <c r="A22" s="11">
        <f t="shared" si="9"/>
        <v>0.010416666666666652</v>
      </c>
      <c r="B22" s="12">
        <f t="shared" si="10"/>
        <v>0.016763999999999977</v>
      </c>
      <c r="C22" s="19">
        <f t="shared" si="10"/>
        <v>0.020833333333333304</v>
      </c>
      <c r="D22" s="19">
        <f t="shared" si="10"/>
        <v>0.03124999999999996</v>
      </c>
      <c r="E22" s="12">
        <f t="shared" si="10"/>
        <v>0.033527999999999954</v>
      </c>
      <c r="F22" s="14">
        <f t="shared" si="10"/>
        <v>0.04166666666666661</v>
      </c>
      <c r="G22" s="13">
        <f t="shared" si="10"/>
        <v>0.04395312499999994</v>
      </c>
      <c r="H22" s="15">
        <f t="shared" si="10"/>
        <v>0.050291999999999934</v>
      </c>
      <c r="I22" s="14">
        <f t="shared" si="11"/>
        <v>0.05208333333333326</v>
      </c>
      <c r="J22" s="14">
        <f t="shared" si="12"/>
        <v>0.06249999999999992</v>
      </c>
      <c r="K22" s="15">
        <f t="shared" si="12"/>
        <v>0.06705599999999991</v>
      </c>
      <c r="L22" s="14">
        <f t="shared" si="12"/>
        <v>0.07291666666666656</v>
      </c>
      <c r="M22" s="14">
        <f t="shared" si="12"/>
        <v>0.08333333333333322</v>
      </c>
      <c r="N22" s="15">
        <f t="shared" si="12"/>
        <v>0.0838199999999999</v>
      </c>
      <c r="O22" s="15">
        <f t="shared" si="12"/>
        <v>0.08790624999999988</v>
      </c>
      <c r="Q22" s="11">
        <f t="shared" si="4"/>
        <v>0.013541666666666653</v>
      </c>
      <c r="R22" s="12">
        <f t="shared" si="1"/>
        <v>0.02179319999999998</v>
      </c>
      <c r="S22" s="19">
        <f t="shared" si="14"/>
        <v>0.027083333333333307</v>
      </c>
      <c r="T22" s="14">
        <f t="shared" si="14"/>
        <v>0.04062499999999996</v>
      </c>
      <c r="U22" s="15">
        <f t="shared" si="14"/>
        <v>0.04358639999999996</v>
      </c>
      <c r="V22" s="14">
        <f t="shared" si="14"/>
        <v>0.05416666666666661</v>
      </c>
      <c r="W22" s="13">
        <f t="shared" si="14"/>
        <v>0.05713906249999994</v>
      </c>
      <c r="X22" s="15">
        <f t="shared" si="14"/>
        <v>0.06537959999999994</v>
      </c>
      <c r="Y22" s="14">
        <f t="shared" si="14"/>
        <v>0.06770833333333326</v>
      </c>
      <c r="Z22" s="14">
        <f t="shared" si="14"/>
        <v>0.08124999999999992</v>
      </c>
      <c r="AA22" s="15">
        <f t="shared" si="14"/>
        <v>0.08717279999999993</v>
      </c>
      <c r="AB22" s="14">
        <f t="shared" si="14"/>
        <v>0.09479166666666658</v>
      </c>
      <c r="AC22" s="14">
        <f t="shared" si="14"/>
        <v>0.10833333333333323</v>
      </c>
      <c r="AD22" s="15">
        <f t="shared" si="14"/>
        <v>0.1089659999999999</v>
      </c>
      <c r="AE22" s="15">
        <f t="shared" si="14"/>
        <v>0.11427812499999988</v>
      </c>
    </row>
    <row r="23" spans="1:31" ht="12.75">
      <c r="A23" s="11">
        <f t="shared" si="9"/>
        <v>0.010474537037037022</v>
      </c>
      <c r="B23" s="12">
        <f t="shared" si="10"/>
        <v>0.01685713333333331</v>
      </c>
      <c r="C23" s="19">
        <f t="shared" si="10"/>
        <v>0.020949074074074044</v>
      </c>
      <c r="D23" s="19">
        <f t="shared" si="10"/>
        <v>0.03142361111111107</v>
      </c>
      <c r="E23" s="12">
        <f t="shared" si="10"/>
        <v>0.03371426666666662</v>
      </c>
      <c r="F23" s="14">
        <f t="shared" si="10"/>
        <v>0.04189814814814809</v>
      </c>
      <c r="G23" s="13">
        <f t="shared" si="10"/>
        <v>0.044197309027777715</v>
      </c>
      <c r="H23" s="15">
        <f t="shared" si="10"/>
        <v>0.05057139999999993</v>
      </c>
      <c r="I23" s="14">
        <f t="shared" si="11"/>
        <v>0.052372685185185106</v>
      </c>
      <c r="J23" s="14">
        <f t="shared" si="12"/>
        <v>0.06284722222222214</v>
      </c>
      <c r="K23" s="15">
        <f t="shared" si="12"/>
        <v>0.06742853333333323</v>
      </c>
      <c r="L23" s="14">
        <f t="shared" si="12"/>
        <v>0.07332175925925916</v>
      </c>
      <c r="M23" s="14">
        <f t="shared" si="12"/>
        <v>0.08379629629629617</v>
      </c>
      <c r="N23" s="15">
        <f t="shared" si="12"/>
        <v>0.08428566666666655</v>
      </c>
      <c r="O23" s="15">
        <f t="shared" si="12"/>
        <v>0.08839461805555543</v>
      </c>
      <c r="Q23" s="11">
        <f t="shared" si="4"/>
        <v>0.013599537037037023</v>
      </c>
      <c r="R23" s="12">
        <f t="shared" si="1"/>
        <v>0.021886333333333313</v>
      </c>
      <c r="S23" s="19">
        <f t="shared" si="14"/>
        <v>0.027199074074074046</v>
      </c>
      <c r="T23" s="14">
        <f t="shared" si="14"/>
        <v>0.04079861111111107</v>
      </c>
      <c r="U23" s="15">
        <f t="shared" si="14"/>
        <v>0.043772666666666626</v>
      </c>
      <c r="V23" s="14">
        <f t="shared" si="14"/>
        <v>0.05439814814814809</v>
      </c>
      <c r="W23" s="13">
        <f t="shared" si="14"/>
        <v>0.057383246527777716</v>
      </c>
      <c r="X23" s="15">
        <f t="shared" si="14"/>
        <v>0.06565899999999994</v>
      </c>
      <c r="Y23" s="14">
        <f t="shared" si="14"/>
        <v>0.06799768518518512</v>
      </c>
      <c r="Z23" s="14">
        <f t="shared" si="14"/>
        <v>0.08159722222222214</v>
      </c>
      <c r="AA23" s="15">
        <f t="shared" si="14"/>
        <v>0.08754533333333325</v>
      </c>
      <c r="AB23" s="14">
        <f t="shared" si="14"/>
        <v>0.09519675925925916</v>
      </c>
      <c r="AC23" s="14">
        <f t="shared" si="14"/>
        <v>0.10879629629629618</v>
      </c>
      <c r="AD23" s="15">
        <f t="shared" si="14"/>
        <v>0.10943166666666657</v>
      </c>
      <c r="AE23" s="15">
        <f t="shared" si="14"/>
        <v>0.11476649305555543</v>
      </c>
    </row>
    <row r="24" spans="1:31" ht="12.75">
      <c r="A24" s="11">
        <f t="shared" si="9"/>
        <v>0.010532407407407391</v>
      </c>
      <c r="B24" s="12">
        <f t="shared" si="10"/>
        <v>0.01695026666666664</v>
      </c>
      <c r="C24" s="19">
        <f t="shared" si="10"/>
        <v>0.021064814814814783</v>
      </c>
      <c r="D24" s="19">
        <f t="shared" si="10"/>
        <v>0.03159722222222217</v>
      </c>
      <c r="E24" s="12">
        <f t="shared" si="10"/>
        <v>0.03390053333333328</v>
      </c>
      <c r="F24" s="14">
        <f t="shared" si="10"/>
        <v>0.042129629629629566</v>
      </c>
      <c r="G24" s="13">
        <f t="shared" si="10"/>
        <v>0.04444149305555549</v>
      </c>
      <c r="H24" s="15">
        <f t="shared" si="10"/>
        <v>0.050850799999999925</v>
      </c>
      <c r="I24" s="14">
        <f t="shared" si="11"/>
        <v>0.05266203703703696</v>
      </c>
      <c r="J24" s="14">
        <f t="shared" si="12"/>
        <v>0.06319444444444434</v>
      </c>
      <c r="K24" s="15">
        <f t="shared" si="12"/>
        <v>0.06780106666666656</v>
      </c>
      <c r="L24" s="14">
        <f t="shared" si="12"/>
        <v>0.07372685185185174</v>
      </c>
      <c r="M24" s="14">
        <f t="shared" si="12"/>
        <v>0.08425925925925913</v>
      </c>
      <c r="N24" s="15">
        <f t="shared" si="12"/>
        <v>0.0847513333333332</v>
      </c>
      <c r="O24" s="15">
        <f t="shared" si="12"/>
        <v>0.08888298611111098</v>
      </c>
      <c r="Q24" s="11">
        <f t="shared" si="4"/>
        <v>0.013657407407407392</v>
      </c>
      <c r="R24" s="12">
        <f t="shared" si="1"/>
        <v>0.021979466666666645</v>
      </c>
      <c r="S24" s="19">
        <f t="shared" si="14"/>
        <v>0.027314814814814785</v>
      </c>
      <c r="T24" s="14">
        <f t="shared" si="14"/>
        <v>0.040972222222222174</v>
      </c>
      <c r="U24" s="15">
        <f t="shared" si="14"/>
        <v>0.04395893333333329</v>
      </c>
      <c r="V24" s="14">
        <f t="shared" si="14"/>
        <v>0.05462962962962957</v>
      </c>
      <c r="W24" s="13">
        <f t="shared" si="14"/>
        <v>0.05762743055555549</v>
      </c>
      <c r="X24" s="15">
        <f t="shared" si="14"/>
        <v>0.06593839999999994</v>
      </c>
      <c r="Y24" s="14">
        <f t="shared" si="14"/>
        <v>0.06828703703703697</v>
      </c>
      <c r="Z24" s="14">
        <f t="shared" si="14"/>
        <v>0.08194444444444435</v>
      </c>
      <c r="AA24" s="15">
        <f t="shared" si="14"/>
        <v>0.08791786666666658</v>
      </c>
      <c r="AB24" s="14">
        <f t="shared" si="14"/>
        <v>0.09560185185185174</v>
      </c>
      <c r="AC24" s="14">
        <f t="shared" si="14"/>
        <v>0.10925925925925914</v>
      </c>
      <c r="AD24" s="15">
        <f t="shared" si="14"/>
        <v>0.10989733333333322</v>
      </c>
      <c r="AE24" s="15">
        <f t="shared" si="14"/>
        <v>0.11525486111111098</v>
      </c>
    </row>
    <row r="25" spans="1:31" ht="12.75">
      <c r="A25" s="11">
        <f t="shared" si="9"/>
        <v>0.010590277777777761</v>
      </c>
      <c r="B25" s="12">
        <f t="shared" si="10"/>
        <v>0.017043399999999972</v>
      </c>
      <c r="C25" s="19">
        <f t="shared" si="10"/>
        <v>0.021180555555555522</v>
      </c>
      <c r="D25" s="19">
        <f t="shared" si="10"/>
        <v>0.03177083333333328</v>
      </c>
      <c r="E25" s="12">
        <f t="shared" si="10"/>
        <v>0.034086799999999945</v>
      </c>
      <c r="F25" s="14">
        <f t="shared" si="10"/>
        <v>0.042361111111111044</v>
      </c>
      <c r="G25" s="13">
        <f t="shared" si="10"/>
        <v>0.044685677083333264</v>
      </c>
      <c r="H25" s="15">
        <f t="shared" si="10"/>
        <v>0.051130199999999924</v>
      </c>
      <c r="I25" s="14">
        <f t="shared" si="11"/>
        <v>0.052951388888888805</v>
      </c>
      <c r="J25" s="14">
        <f t="shared" si="12"/>
        <v>0.06354166666666657</v>
      </c>
      <c r="K25" s="15">
        <f t="shared" si="12"/>
        <v>0.06817359999999989</v>
      </c>
      <c r="L25" s="14">
        <f t="shared" si="12"/>
        <v>0.07413194444444432</v>
      </c>
      <c r="M25" s="14">
        <f t="shared" si="12"/>
        <v>0.08472222222222209</v>
      </c>
      <c r="N25" s="15">
        <f t="shared" si="12"/>
        <v>0.08521699999999988</v>
      </c>
      <c r="O25" s="15">
        <f t="shared" si="12"/>
        <v>0.08937135416666653</v>
      </c>
      <c r="Q25" s="11">
        <f t="shared" si="4"/>
        <v>0.013715277777777762</v>
      </c>
      <c r="R25" s="12">
        <f t="shared" si="1"/>
        <v>0.022072599999999977</v>
      </c>
      <c r="S25" s="19">
        <f t="shared" si="14"/>
        <v>0.027430555555555524</v>
      </c>
      <c r="T25" s="14">
        <f t="shared" si="14"/>
        <v>0.041145833333333284</v>
      </c>
      <c r="U25" s="15">
        <f t="shared" si="14"/>
        <v>0.044145199999999954</v>
      </c>
      <c r="V25" s="14">
        <f t="shared" si="14"/>
        <v>0.05486111111111105</v>
      </c>
      <c r="W25" s="13">
        <f t="shared" si="14"/>
        <v>0.057871614583333265</v>
      </c>
      <c r="X25" s="15">
        <f t="shared" si="14"/>
        <v>0.06621779999999992</v>
      </c>
      <c r="Y25" s="14">
        <f t="shared" si="14"/>
        <v>0.06857638888888881</v>
      </c>
      <c r="Z25" s="14">
        <f t="shared" si="14"/>
        <v>0.08229166666666657</v>
      </c>
      <c r="AA25" s="15">
        <f t="shared" si="14"/>
        <v>0.08829039999999991</v>
      </c>
      <c r="AB25" s="14">
        <f t="shared" si="14"/>
        <v>0.09600694444444434</v>
      </c>
      <c r="AC25" s="14">
        <f t="shared" si="14"/>
        <v>0.1097222222222221</v>
      </c>
      <c r="AD25" s="15">
        <f t="shared" si="14"/>
        <v>0.11036299999999988</v>
      </c>
      <c r="AE25" s="15">
        <f t="shared" si="14"/>
        <v>0.11574322916666653</v>
      </c>
    </row>
    <row r="26" spans="1:31" ht="12.75">
      <c r="A26" s="11">
        <f t="shared" si="9"/>
        <v>0.01064814814814813</v>
      </c>
      <c r="B26" s="12">
        <f t="shared" si="10"/>
        <v>0.017136533333333308</v>
      </c>
      <c r="C26" s="19">
        <f t="shared" si="10"/>
        <v>0.02129629629629626</v>
      </c>
      <c r="D26" s="19">
        <f t="shared" si="10"/>
        <v>0.03194444444444439</v>
      </c>
      <c r="E26" s="12">
        <f t="shared" si="10"/>
        <v>0.034273066666666616</v>
      </c>
      <c r="F26" s="14">
        <f t="shared" si="10"/>
        <v>0.04259259259259252</v>
      </c>
      <c r="G26" s="13">
        <f t="shared" si="10"/>
        <v>0.04492986111111104</v>
      </c>
      <c r="H26" s="15">
        <f t="shared" si="10"/>
        <v>0.051409599999999916</v>
      </c>
      <c r="I26" s="14">
        <f t="shared" si="11"/>
        <v>0.05324074074074065</v>
      </c>
      <c r="J26" s="14">
        <f t="shared" si="12"/>
        <v>0.06388888888888879</v>
      </c>
      <c r="K26" s="15">
        <f t="shared" si="12"/>
        <v>0.06854613333333323</v>
      </c>
      <c r="L26" s="14">
        <f t="shared" si="12"/>
        <v>0.07453703703703692</v>
      </c>
      <c r="M26" s="14">
        <f t="shared" si="12"/>
        <v>0.08518518518518504</v>
      </c>
      <c r="N26" s="15">
        <f t="shared" si="12"/>
        <v>0.08568266666666653</v>
      </c>
      <c r="O26" s="15">
        <f t="shared" si="12"/>
        <v>0.08985972222222208</v>
      </c>
      <c r="Q26" s="11">
        <f t="shared" si="4"/>
        <v>0.013773148148148132</v>
      </c>
      <c r="R26" s="12">
        <f t="shared" si="1"/>
        <v>0.02216573333333331</v>
      </c>
      <c r="S26" s="19">
        <f t="shared" si="14"/>
        <v>0.027546296296296263</v>
      </c>
      <c r="T26" s="14">
        <f t="shared" si="14"/>
        <v>0.041319444444444395</v>
      </c>
      <c r="U26" s="15">
        <f t="shared" si="14"/>
        <v>0.04433146666666662</v>
      </c>
      <c r="V26" s="14">
        <f t="shared" si="14"/>
        <v>0.055092592592592526</v>
      </c>
      <c r="W26" s="13">
        <f t="shared" si="14"/>
        <v>0.05811579861111104</v>
      </c>
      <c r="X26" s="15">
        <f t="shared" si="14"/>
        <v>0.06649719999999992</v>
      </c>
      <c r="Y26" s="14">
        <f t="shared" si="14"/>
        <v>0.06886574074074066</v>
      </c>
      <c r="Z26" s="14">
        <f t="shared" si="14"/>
        <v>0.08263888888888879</v>
      </c>
      <c r="AA26" s="15">
        <f t="shared" si="14"/>
        <v>0.08866293333333324</v>
      </c>
      <c r="AB26" s="14">
        <f t="shared" si="14"/>
        <v>0.09641203703703692</v>
      </c>
      <c r="AC26" s="14">
        <f t="shared" si="14"/>
        <v>0.11018518518518505</v>
      </c>
      <c r="AD26" s="15">
        <f t="shared" si="14"/>
        <v>0.11082866666666655</v>
      </c>
      <c r="AE26" s="15">
        <f t="shared" si="14"/>
        <v>0.11623159722222208</v>
      </c>
    </row>
    <row r="27" spans="1:31" ht="12.75">
      <c r="A27" s="11">
        <f t="shared" si="9"/>
        <v>0.0107060185185185</v>
      </c>
      <c r="B27" s="12">
        <f t="shared" si="10"/>
        <v>0.01722966666666664</v>
      </c>
      <c r="C27" s="19">
        <f t="shared" si="10"/>
        <v>0.021412037037037</v>
      </c>
      <c r="D27" s="19">
        <f t="shared" si="10"/>
        <v>0.0321180555555555</v>
      </c>
      <c r="E27" s="12">
        <f t="shared" si="10"/>
        <v>0.03445933333333328</v>
      </c>
      <c r="F27" s="14">
        <f t="shared" si="10"/>
        <v>0.042824074074074</v>
      </c>
      <c r="G27" s="13">
        <f t="shared" si="10"/>
        <v>0.04517404513888881</v>
      </c>
      <c r="H27" s="15">
        <f t="shared" si="10"/>
        <v>0.051688999999999916</v>
      </c>
      <c r="I27" s="14">
        <f t="shared" si="11"/>
        <v>0.053530092592592504</v>
      </c>
      <c r="J27" s="14">
        <f t="shared" si="12"/>
        <v>0.064236111111111</v>
      </c>
      <c r="K27" s="15">
        <f t="shared" si="12"/>
        <v>0.06891866666666656</v>
      </c>
      <c r="L27" s="14">
        <f t="shared" si="12"/>
        <v>0.0749421296296295</v>
      </c>
      <c r="M27" s="14">
        <f t="shared" si="12"/>
        <v>0.085648148148148</v>
      </c>
      <c r="N27" s="15">
        <f t="shared" si="12"/>
        <v>0.08614833333333319</v>
      </c>
      <c r="O27" s="15">
        <f t="shared" si="12"/>
        <v>0.09034809027777763</v>
      </c>
      <c r="Q27" s="11">
        <f t="shared" si="4"/>
        <v>0.013831018518518501</v>
      </c>
      <c r="R27" s="12">
        <f t="shared" si="1"/>
        <v>0.02225886666666664</v>
      </c>
      <c r="S27" s="19">
        <f t="shared" si="14"/>
        <v>0.027662037037037002</v>
      </c>
      <c r="T27" s="14">
        <f t="shared" si="14"/>
        <v>0.041493055555555505</v>
      </c>
      <c r="U27" s="15">
        <f t="shared" si="14"/>
        <v>0.04451773333333328</v>
      </c>
      <c r="V27" s="14">
        <f t="shared" si="14"/>
        <v>0.055324074074074005</v>
      </c>
      <c r="W27" s="13">
        <f t="shared" si="14"/>
        <v>0.058359982638888815</v>
      </c>
      <c r="X27" s="15">
        <f t="shared" si="14"/>
        <v>0.06677659999999992</v>
      </c>
      <c r="Y27" s="14">
        <f t="shared" si="14"/>
        <v>0.0691550925925925</v>
      </c>
      <c r="Z27" s="14">
        <f t="shared" si="14"/>
        <v>0.08298611111111101</v>
      </c>
      <c r="AA27" s="15">
        <f t="shared" si="14"/>
        <v>0.08903546666666656</v>
      </c>
      <c r="AB27" s="14">
        <f t="shared" si="14"/>
        <v>0.0968171296296295</v>
      </c>
      <c r="AC27" s="14">
        <f t="shared" si="14"/>
        <v>0.11064814814814801</v>
      </c>
      <c r="AD27" s="15">
        <f t="shared" si="14"/>
        <v>0.1112943333333332</v>
      </c>
      <c r="AE27" s="15">
        <f t="shared" si="14"/>
        <v>0.11671996527777763</v>
      </c>
    </row>
    <row r="28" spans="1:31" ht="12.75">
      <c r="A28" s="11">
        <f t="shared" si="9"/>
        <v>0.01076388888888887</v>
      </c>
      <c r="B28" s="12">
        <f t="shared" si="10"/>
        <v>0.01732279999999997</v>
      </c>
      <c r="C28" s="19">
        <f t="shared" si="10"/>
        <v>0.02152777777777774</v>
      </c>
      <c r="D28" s="19">
        <f t="shared" si="10"/>
        <v>0.03229166666666661</v>
      </c>
      <c r="E28" s="12">
        <f t="shared" si="10"/>
        <v>0.03464559999999994</v>
      </c>
      <c r="F28" s="14">
        <f t="shared" si="10"/>
        <v>0.04305555555555548</v>
      </c>
      <c r="G28" s="13">
        <f t="shared" si="10"/>
        <v>0.04541822916666659</v>
      </c>
      <c r="H28" s="15">
        <f t="shared" si="10"/>
        <v>0.05196839999999991</v>
      </c>
      <c r="I28" s="14">
        <f t="shared" si="11"/>
        <v>0.05381944444444435</v>
      </c>
      <c r="J28" s="14">
        <f t="shared" si="12"/>
        <v>0.06458333333333321</v>
      </c>
      <c r="K28" s="15">
        <f t="shared" si="12"/>
        <v>0.06929119999999989</v>
      </c>
      <c r="L28" s="14">
        <f t="shared" si="12"/>
        <v>0.0753472222222221</v>
      </c>
      <c r="M28" s="14">
        <f t="shared" si="12"/>
        <v>0.08611111111111096</v>
      </c>
      <c r="N28" s="15">
        <f t="shared" si="12"/>
        <v>0.08661399999999986</v>
      </c>
      <c r="O28" s="15">
        <f t="shared" si="12"/>
        <v>0.09083645833333318</v>
      </c>
      <c r="Q28" s="11">
        <f t="shared" si="4"/>
        <v>0.01388888888888887</v>
      </c>
      <c r="R28" s="12">
        <f t="shared" si="1"/>
        <v>0.022351999999999973</v>
      </c>
      <c r="S28" s="19">
        <f t="shared" si="14"/>
        <v>0.02777777777777774</v>
      </c>
      <c r="T28" s="14">
        <f t="shared" si="14"/>
        <v>0.041666666666666616</v>
      </c>
      <c r="U28" s="15">
        <f t="shared" si="14"/>
        <v>0.044703999999999945</v>
      </c>
      <c r="V28" s="14">
        <f t="shared" si="14"/>
        <v>0.05555555555555548</v>
      </c>
      <c r="W28" s="13">
        <f t="shared" si="14"/>
        <v>0.05860416666666659</v>
      </c>
      <c r="X28" s="15">
        <f t="shared" si="14"/>
        <v>0.06705599999999992</v>
      </c>
      <c r="Y28" s="14">
        <f t="shared" si="14"/>
        <v>0.06944444444444435</v>
      </c>
      <c r="Z28" s="14">
        <f t="shared" si="14"/>
        <v>0.08333333333333323</v>
      </c>
      <c r="AA28" s="15">
        <f t="shared" si="14"/>
        <v>0.08940799999999989</v>
      </c>
      <c r="AB28" s="14">
        <f t="shared" si="14"/>
        <v>0.0972222222222221</v>
      </c>
      <c r="AC28" s="14">
        <f t="shared" si="14"/>
        <v>0.11111111111111097</v>
      </c>
      <c r="AD28" s="15">
        <f t="shared" si="14"/>
        <v>0.11175999999999986</v>
      </c>
      <c r="AE28" s="15">
        <f t="shared" si="14"/>
        <v>0.11720833333333318</v>
      </c>
    </row>
    <row r="29" spans="1:31" ht="12.75">
      <c r="A29" s="11">
        <f t="shared" si="9"/>
        <v>0.01082175925925924</v>
      </c>
      <c r="B29" s="12">
        <f aca="true" t="shared" si="15" ref="B29:H38">$A29*(B$3/$A$3)</f>
        <v>0.017415933333333303</v>
      </c>
      <c r="C29" s="19">
        <f t="shared" si="15"/>
        <v>0.02164351851851848</v>
      </c>
      <c r="D29" s="19">
        <f t="shared" si="15"/>
        <v>0.03246527777777772</v>
      </c>
      <c r="E29" s="12">
        <f t="shared" si="15"/>
        <v>0.03483186666666661</v>
      </c>
      <c r="F29" s="14">
        <f t="shared" si="15"/>
        <v>0.04328703703703696</v>
      </c>
      <c r="G29" s="13">
        <f t="shared" si="15"/>
        <v>0.04566241319444436</v>
      </c>
      <c r="H29" s="15">
        <f t="shared" si="15"/>
        <v>0.05224779999999991</v>
      </c>
      <c r="I29" s="14">
        <f aca="true" t="shared" si="16" ref="I29:I38">$A29*(I$3/$A$3)</f>
        <v>0.0541087962962962</v>
      </c>
      <c r="J29" s="14">
        <f aca="true" t="shared" si="17" ref="J29:O38">$A29*(J$3/$A$3)</f>
        <v>0.06493055555555544</v>
      </c>
      <c r="K29" s="15">
        <f t="shared" si="17"/>
        <v>0.06966373333333321</v>
      </c>
      <c r="L29" s="14">
        <f t="shared" si="17"/>
        <v>0.07575231481481468</v>
      </c>
      <c r="M29" s="14">
        <f t="shared" si="17"/>
        <v>0.08657407407407391</v>
      </c>
      <c r="N29" s="15">
        <f t="shared" si="17"/>
        <v>0.08707966666666651</v>
      </c>
      <c r="O29" s="15">
        <f t="shared" si="17"/>
        <v>0.09132482638888872</v>
      </c>
      <c r="Q29" s="11">
        <f t="shared" si="4"/>
        <v>0.01394675925925924</v>
      </c>
      <c r="R29" s="12">
        <f t="shared" si="1"/>
        <v>0.022445133333333304</v>
      </c>
      <c r="S29" s="19">
        <f t="shared" si="14"/>
        <v>0.02789351851851848</v>
      </c>
      <c r="T29" s="14">
        <f t="shared" si="14"/>
        <v>0.04184027777777772</v>
      </c>
      <c r="U29" s="15">
        <f t="shared" si="14"/>
        <v>0.04489026666666661</v>
      </c>
      <c r="V29" s="14">
        <f t="shared" si="14"/>
        <v>0.05578703703703696</v>
      </c>
      <c r="W29" s="13">
        <f t="shared" si="14"/>
        <v>0.058848350694444364</v>
      </c>
      <c r="X29" s="15">
        <f t="shared" si="14"/>
        <v>0.0673353999999999</v>
      </c>
      <c r="Y29" s="14">
        <f t="shared" si="14"/>
        <v>0.0697337962962962</v>
      </c>
      <c r="Z29" s="14">
        <f t="shared" si="14"/>
        <v>0.08368055555555544</v>
      </c>
      <c r="AA29" s="15">
        <f t="shared" si="14"/>
        <v>0.08978053333333322</v>
      </c>
      <c r="AB29" s="14">
        <f t="shared" si="14"/>
        <v>0.09762731481481468</v>
      </c>
      <c r="AC29" s="14">
        <f t="shared" si="14"/>
        <v>0.11157407407407392</v>
      </c>
      <c r="AD29" s="15">
        <f t="shared" si="14"/>
        <v>0.11222566666666652</v>
      </c>
      <c r="AE29" s="15">
        <f t="shared" si="14"/>
        <v>0.11769670138888873</v>
      </c>
    </row>
    <row r="30" spans="1:31" ht="12.75">
      <c r="A30" s="11">
        <f t="shared" si="9"/>
        <v>0.010879629629629609</v>
      </c>
      <c r="B30" s="12">
        <f t="shared" si="15"/>
        <v>0.017509066666666635</v>
      </c>
      <c r="C30" s="19">
        <f t="shared" si="15"/>
        <v>0.021759259259259218</v>
      </c>
      <c r="D30" s="19">
        <f t="shared" si="15"/>
        <v>0.03263888888888883</v>
      </c>
      <c r="E30" s="12">
        <f t="shared" si="15"/>
        <v>0.03501813333333327</v>
      </c>
      <c r="F30" s="14">
        <f t="shared" si="15"/>
        <v>0.043518518518518436</v>
      </c>
      <c r="G30" s="13">
        <f t="shared" si="15"/>
        <v>0.04590659722222214</v>
      </c>
      <c r="H30" s="15">
        <f t="shared" si="15"/>
        <v>0.052527199999999906</v>
      </c>
      <c r="I30" s="14">
        <f t="shared" si="16"/>
        <v>0.05439814814814804</v>
      </c>
      <c r="J30" s="14">
        <f t="shared" si="17"/>
        <v>0.06527777777777766</v>
      </c>
      <c r="K30" s="15">
        <f t="shared" si="17"/>
        <v>0.07003626666666654</v>
      </c>
      <c r="L30" s="14">
        <f t="shared" si="17"/>
        <v>0.07615740740740726</v>
      </c>
      <c r="M30" s="14">
        <f t="shared" si="17"/>
        <v>0.08703703703703687</v>
      </c>
      <c r="N30" s="15">
        <f t="shared" si="17"/>
        <v>0.08754533333333317</v>
      </c>
      <c r="O30" s="15">
        <f t="shared" si="17"/>
        <v>0.09181319444444427</v>
      </c>
      <c r="Q30" s="11">
        <f t="shared" si="4"/>
        <v>0.01400462962962961</v>
      </c>
      <c r="R30" s="12">
        <f t="shared" si="1"/>
        <v>0.022538266666666636</v>
      </c>
      <c r="S30" s="19">
        <f t="shared" si="14"/>
        <v>0.02800925925925922</v>
      </c>
      <c r="T30" s="14">
        <f t="shared" si="14"/>
        <v>0.04201388888888883</v>
      </c>
      <c r="U30" s="15">
        <f t="shared" si="14"/>
        <v>0.04507653333333327</v>
      </c>
      <c r="V30" s="14">
        <f t="shared" si="14"/>
        <v>0.05601851851851844</v>
      </c>
      <c r="W30" s="13">
        <f t="shared" si="14"/>
        <v>0.05909253472222214</v>
      </c>
      <c r="X30" s="15">
        <f t="shared" si="14"/>
        <v>0.0676147999999999</v>
      </c>
      <c r="Y30" s="14">
        <f t="shared" si="14"/>
        <v>0.07002314814814806</v>
      </c>
      <c r="Z30" s="14">
        <f t="shared" si="14"/>
        <v>0.08402777777777766</v>
      </c>
      <c r="AA30" s="15">
        <f t="shared" si="14"/>
        <v>0.09015306666666655</v>
      </c>
      <c r="AB30" s="14">
        <f t="shared" si="14"/>
        <v>0.09803240740740726</v>
      </c>
      <c r="AC30" s="14">
        <f t="shared" si="14"/>
        <v>0.11203703703703688</v>
      </c>
      <c r="AD30" s="15">
        <f t="shared" si="14"/>
        <v>0.11269133333333319</v>
      </c>
      <c r="AE30" s="15">
        <f t="shared" si="14"/>
        <v>0.11818506944444428</v>
      </c>
    </row>
    <row r="31" spans="1:31" ht="12.75">
      <c r="A31" s="11">
        <f t="shared" si="9"/>
        <v>0.010937499999999978</v>
      </c>
      <c r="B31" s="12">
        <f t="shared" si="15"/>
        <v>0.017602199999999967</v>
      </c>
      <c r="C31" s="19">
        <f t="shared" si="15"/>
        <v>0.021874999999999957</v>
      </c>
      <c r="D31" s="19">
        <f t="shared" si="15"/>
        <v>0.03281249999999994</v>
      </c>
      <c r="E31" s="12">
        <f t="shared" si="15"/>
        <v>0.035204399999999934</v>
      </c>
      <c r="F31" s="14">
        <f t="shared" si="15"/>
        <v>0.043749999999999914</v>
      </c>
      <c r="G31" s="13">
        <f t="shared" si="15"/>
        <v>0.04615078124999991</v>
      </c>
      <c r="H31" s="15">
        <f t="shared" si="15"/>
        <v>0.0528065999999999</v>
      </c>
      <c r="I31" s="14">
        <f t="shared" si="16"/>
        <v>0.05468749999999989</v>
      </c>
      <c r="J31" s="14">
        <f t="shared" si="17"/>
        <v>0.06562499999999988</v>
      </c>
      <c r="K31" s="15">
        <f t="shared" si="17"/>
        <v>0.07040879999999987</v>
      </c>
      <c r="L31" s="14">
        <f t="shared" si="17"/>
        <v>0.07656249999999985</v>
      </c>
      <c r="M31" s="14">
        <f t="shared" si="17"/>
        <v>0.08749999999999983</v>
      </c>
      <c r="N31" s="15">
        <f t="shared" si="17"/>
        <v>0.08801099999999984</v>
      </c>
      <c r="O31" s="15">
        <f t="shared" si="17"/>
        <v>0.09230156249999982</v>
      </c>
      <c r="Q31" s="11">
        <f t="shared" si="4"/>
        <v>0.01406249999999998</v>
      </c>
      <c r="R31" s="12">
        <f t="shared" si="1"/>
        <v>0.022631399999999968</v>
      </c>
      <c r="S31" s="19">
        <f t="shared" si="14"/>
        <v>0.02812499999999996</v>
      </c>
      <c r="T31" s="14">
        <f t="shared" si="14"/>
        <v>0.04218749999999994</v>
      </c>
      <c r="U31" s="15">
        <f t="shared" si="14"/>
        <v>0.045262799999999936</v>
      </c>
      <c r="V31" s="14">
        <f t="shared" si="14"/>
        <v>0.05624999999999992</v>
      </c>
      <c r="W31" s="13">
        <f t="shared" si="14"/>
        <v>0.05933671874999991</v>
      </c>
      <c r="X31" s="15">
        <f t="shared" si="14"/>
        <v>0.0678941999999999</v>
      </c>
      <c r="Y31" s="14">
        <f t="shared" si="14"/>
        <v>0.0703124999999999</v>
      </c>
      <c r="Z31" s="14">
        <f t="shared" si="14"/>
        <v>0.08437499999999988</v>
      </c>
      <c r="AA31" s="15">
        <f t="shared" si="14"/>
        <v>0.09052559999999987</v>
      </c>
      <c r="AB31" s="14">
        <f t="shared" si="14"/>
        <v>0.09843749999999986</v>
      </c>
      <c r="AC31" s="14">
        <f t="shared" si="14"/>
        <v>0.11249999999999984</v>
      </c>
      <c r="AD31" s="15">
        <f t="shared" si="14"/>
        <v>0.11315699999999984</v>
      </c>
      <c r="AE31" s="15">
        <f t="shared" si="14"/>
        <v>0.11867343749999983</v>
      </c>
    </row>
    <row r="32" spans="1:31" ht="12.75">
      <c r="A32" s="11">
        <f t="shared" si="9"/>
        <v>0.010995370370370348</v>
      </c>
      <c r="B32" s="12">
        <f t="shared" si="15"/>
        <v>0.0176953333333333</v>
      </c>
      <c r="C32" s="19">
        <f t="shared" si="15"/>
        <v>0.021990740740740696</v>
      </c>
      <c r="D32" s="19">
        <f t="shared" si="15"/>
        <v>0.03298611111111104</v>
      </c>
      <c r="E32" s="12">
        <f t="shared" si="15"/>
        <v>0.0353906666666666</v>
      </c>
      <c r="F32" s="14">
        <f t="shared" si="15"/>
        <v>0.04398148148148139</v>
      </c>
      <c r="G32" s="13">
        <f t="shared" si="15"/>
        <v>0.046394965277777686</v>
      </c>
      <c r="H32" s="15">
        <f t="shared" si="15"/>
        <v>0.0530859999999999</v>
      </c>
      <c r="I32" s="14">
        <f t="shared" si="16"/>
        <v>0.05497685185185174</v>
      </c>
      <c r="J32" s="14">
        <f t="shared" si="17"/>
        <v>0.06597222222222208</v>
      </c>
      <c r="K32" s="15">
        <f t="shared" si="17"/>
        <v>0.0707813333333332</v>
      </c>
      <c r="L32" s="14">
        <f t="shared" si="17"/>
        <v>0.07696759259259243</v>
      </c>
      <c r="M32" s="14">
        <f t="shared" si="17"/>
        <v>0.08796296296296278</v>
      </c>
      <c r="N32" s="15">
        <f t="shared" si="17"/>
        <v>0.0884766666666665</v>
      </c>
      <c r="O32" s="15">
        <f t="shared" si="17"/>
        <v>0.09278993055555537</v>
      </c>
      <c r="Q32" s="11">
        <f t="shared" si="4"/>
        <v>0.014120370370370349</v>
      </c>
      <c r="R32" s="12">
        <f t="shared" si="1"/>
        <v>0.0227245333333333</v>
      </c>
      <c r="S32" s="19">
        <f t="shared" si="14"/>
        <v>0.028240740740740698</v>
      </c>
      <c r="T32" s="14">
        <f t="shared" si="14"/>
        <v>0.042361111111111044</v>
      </c>
      <c r="U32" s="15">
        <f t="shared" si="14"/>
        <v>0.0454490666666666</v>
      </c>
      <c r="V32" s="14">
        <f t="shared" si="14"/>
        <v>0.056481481481481396</v>
      </c>
      <c r="W32" s="13">
        <f t="shared" si="14"/>
        <v>0.05958090277777769</v>
      </c>
      <c r="X32" s="15">
        <f t="shared" si="14"/>
        <v>0.0681735999999999</v>
      </c>
      <c r="Y32" s="14">
        <f t="shared" si="14"/>
        <v>0.07060185185185175</v>
      </c>
      <c r="Z32" s="14">
        <f t="shared" si="14"/>
        <v>0.08472222222222209</v>
      </c>
      <c r="AA32" s="15">
        <f t="shared" si="14"/>
        <v>0.0908981333333332</v>
      </c>
      <c r="AB32" s="14">
        <f t="shared" si="14"/>
        <v>0.09884259259259244</v>
      </c>
      <c r="AC32" s="14">
        <f t="shared" si="14"/>
        <v>0.11296296296296279</v>
      </c>
      <c r="AD32" s="15">
        <f t="shared" si="14"/>
        <v>0.1136226666666665</v>
      </c>
      <c r="AE32" s="15">
        <f t="shared" si="14"/>
        <v>0.11916180555555538</v>
      </c>
    </row>
    <row r="33" spans="1:31" ht="12.75">
      <c r="A33" s="11">
        <f t="shared" si="9"/>
        <v>0.011053240740740718</v>
      </c>
      <c r="B33" s="12">
        <f t="shared" si="15"/>
        <v>0.01778846666666663</v>
      </c>
      <c r="C33" s="19">
        <f t="shared" si="15"/>
        <v>0.022106481481481435</v>
      </c>
      <c r="D33" s="19">
        <f t="shared" si="15"/>
        <v>0.03315972222222215</v>
      </c>
      <c r="E33" s="12">
        <f t="shared" si="15"/>
        <v>0.03557693333333326</v>
      </c>
      <c r="F33" s="14">
        <f t="shared" si="15"/>
        <v>0.04421296296296287</v>
      </c>
      <c r="G33" s="13">
        <f t="shared" si="15"/>
        <v>0.04663914930555546</v>
      </c>
      <c r="H33" s="15">
        <f t="shared" si="15"/>
        <v>0.05336539999999989</v>
      </c>
      <c r="I33" s="14">
        <f t="shared" si="16"/>
        <v>0.05526620370370359</v>
      </c>
      <c r="J33" s="14">
        <f t="shared" si="17"/>
        <v>0.0663194444444443</v>
      </c>
      <c r="K33" s="15">
        <f t="shared" si="17"/>
        <v>0.07115386666666652</v>
      </c>
      <c r="L33" s="14">
        <f t="shared" si="17"/>
        <v>0.07737268518518503</v>
      </c>
      <c r="M33" s="14">
        <f t="shared" si="17"/>
        <v>0.08842592592592574</v>
      </c>
      <c r="N33" s="15">
        <f t="shared" si="17"/>
        <v>0.08894233333333315</v>
      </c>
      <c r="O33" s="15">
        <f t="shared" si="17"/>
        <v>0.09327829861111092</v>
      </c>
      <c r="Q33" s="11">
        <f t="shared" si="4"/>
        <v>0.014178240740740719</v>
      </c>
      <c r="R33" s="12">
        <f t="shared" si="1"/>
        <v>0.022817666666666632</v>
      </c>
      <c r="S33" s="19">
        <f t="shared" si="14"/>
        <v>0.028356481481481437</v>
      </c>
      <c r="T33" s="14">
        <f t="shared" si="14"/>
        <v>0.042534722222222154</v>
      </c>
      <c r="U33" s="15">
        <f t="shared" si="14"/>
        <v>0.045635333333333264</v>
      </c>
      <c r="V33" s="14">
        <f t="shared" si="14"/>
        <v>0.056712962962962875</v>
      </c>
      <c r="W33" s="13">
        <f t="shared" si="14"/>
        <v>0.05982508680555546</v>
      </c>
      <c r="X33" s="15">
        <f t="shared" si="14"/>
        <v>0.0684529999999999</v>
      </c>
      <c r="Y33" s="14">
        <f t="shared" si="14"/>
        <v>0.0708912037037036</v>
      </c>
      <c r="Z33" s="14">
        <f t="shared" si="14"/>
        <v>0.08506944444444431</v>
      </c>
      <c r="AA33" s="15">
        <f t="shared" si="14"/>
        <v>0.09127066666666653</v>
      </c>
      <c r="AB33" s="14">
        <f t="shared" si="14"/>
        <v>0.09924768518518504</v>
      </c>
      <c r="AC33" s="14">
        <f t="shared" si="14"/>
        <v>0.11342592592592575</v>
      </c>
      <c r="AD33" s="15">
        <f t="shared" si="14"/>
        <v>0.11408833333333317</v>
      </c>
      <c r="AE33" s="15">
        <f t="shared" si="14"/>
        <v>0.11965017361111092</v>
      </c>
    </row>
    <row r="34" spans="1:31" ht="12.75">
      <c r="A34" s="11">
        <f t="shared" si="9"/>
        <v>0.011111111111111087</v>
      </c>
      <c r="B34" s="12">
        <f t="shared" si="15"/>
        <v>0.017881599999999963</v>
      </c>
      <c r="C34" s="19">
        <f t="shared" si="15"/>
        <v>0.022222222222222174</v>
      </c>
      <c r="D34" s="19">
        <f t="shared" si="15"/>
        <v>0.033333333333333263</v>
      </c>
      <c r="E34" s="12">
        <f t="shared" si="15"/>
        <v>0.035763199999999926</v>
      </c>
      <c r="F34" s="14">
        <f t="shared" si="15"/>
        <v>0.04444444444444435</v>
      </c>
      <c r="G34" s="13">
        <f t="shared" si="15"/>
        <v>0.046883333333333235</v>
      </c>
      <c r="H34" s="15">
        <f t="shared" si="15"/>
        <v>0.05364479999999989</v>
      </c>
      <c r="I34" s="14">
        <f t="shared" si="16"/>
        <v>0.055555555555555435</v>
      </c>
      <c r="J34" s="14">
        <f t="shared" si="17"/>
        <v>0.06666666666666653</v>
      </c>
      <c r="K34" s="15">
        <f t="shared" si="17"/>
        <v>0.07152639999999985</v>
      </c>
      <c r="L34" s="14">
        <f t="shared" si="17"/>
        <v>0.07777777777777761</v>
      </c>
      <c r="M34" s="14">
        <f t="shared" si="17"/>
        <v>0.0888888888888887</v>
      </c>
      <c r="N34" s="15">
        <f t="shared" si="17"/>
        <v>0.08940799999999981</v>
      </c>
      <c r="O34" s="15">
        <f t="shared" si="17"/>
        <v>0.09376666666666647</v>
      </c>
      <c r="Q34" s="11">
        <f t="shared" si="4"/>
        <v>0.014236111111111088</v>
      </c>
      <c r="R34" s="12">
        <f t="shared" si="1"/>
        <v>0.022910799999999964</v>
      </c>
      <c r="S34" s="19">
        <f t="shared" si="14"/>
        <v>0.028472222222222177</v>
      </c>
      <c r="T34" s="14">
        <f t="shared" si="14"/>
        <v>0.042708333333333265</v>
      </c>
      <c r="U34" s="15">
        <f t="shared" si="14"/>
        <v>0.04582159999999993</v>
      </c>
      <c r="V34" s="14">
        <f t="shared" si="14"/>
        <v>0.05694444444444435</v>
      </c>
      <c r="W34" s="13">
        <f t="shared" si="14"/>
        <v>0.06006927083333324</v>
      </c>
      <c r="X34" s="15">
        <f t="shared" si="14"/>
        <v>0.06873239999999989</v>
      </c>
      <c r="Y34" s="14">
        <f t="shared" si="14"/>
        <v>0.07118055555555544</v>
      </c>
      <c r="Z34" s="14">
        <f t="shared" si="14"/>
        <v>0.08541666666666653</v>
      </c>
      <c r="AA34" s="15">
        <f t="shared" si="14"/>
        <v>0.09164319999999986</v>
      </c>
      <c r="AB34" s="14">
        <f t="shared" si="14"/>
        <v>0.09965277777777762</v>
      </c>
      <c r="AC34" s="14">
        <f t="shared" si="14"/>
        <v>0.1138888888888887</v>
      </c>
      <c r="AD34" s="15">
        <f t="shared" si="14"/>
        <v>0.11455399999999982</v>
      </c>
      <c r="AE34" s="15">
        <f t="shared" si="14"/>
        <v>0.12013854166666647</v>
      </c>
    </row>
    <row r="35" spans="1:31" ht="12.75">
      <c r="A35" s="11">
        <f t="shared" si="9"/>
        <v>0.011168981481481457</v>
      </c>
      <c r="B35" s="12">
        <f t="shared" si="15"/>
        <v>0.017974733333333295</v>
      </c>
      <c r="C35" s="19">
        <f t="shared" si="15"/>
        <v>0.022337962962962914</v>
      </c>
      <c r="D35" s="19">
        <f t="shared" si="15"/>
        <v>0.03350694444444437</v>
      </c>
      <c r="E35" s="12">
        <f t="shared" si="15"/>
        <v>0.03594946666666659</v>
      </c>
      <c r="F35" s="14">
        <f t="shared" si="15"/>
        <v>0.04467592592592583</v>
      </c>
      <c r="G35" s="13">
        <f t="shared" si="15"/>
        <v>0.04712751736111101</v>
      </c>
      <c r="H35" s="15">
        <f t="shared" si="15"/>
        <v>0.05392419999999989</v>
      </c>
      <c r="I35" s="14">
        <f t="shared" si="16"/>
        <v>0.05584490740740729</v>
      </c>
      <c r="J35" s="14">
        <f t="shared" si="17"/>
        <v>0.06701388888888873</v>
      </c>
      <c r="K35" s="15">
        <f t="shared" si="17"/>
        <v>0.07189893333333318</v>
      </c>
      <c r="L35" s="14">
        <f t="shared" si="17"/>
        <v>0.0781828703703702</v>
      </c>
      <c r="M35" s="14">
        <f t="shared" si="17"/>
        <v>0.08935185185185165</v>
      </c>
      <c r="N35" s="15">
        <f t="shared" si="17"/>
        <v>0.08987366666666648</v>
      </c>
      <c r="O35" s="15">
        <f t="shared" si="17"/>
        <v>0.09425503472222202</v>
      </c>
      <c r="Q35" s="11">
        <f t="shared" si="4"/>
        <v>0.014293981481481458</v>
      </c>
      <c r="R35" s="12">
        <f t="shared" si="1"/>
        <v>0.023003933333333296</v>
      </c>
      <c r="S35" s="19">
        <f t="shared" si="14"/>
        <v>0.028587962962962916</v>
      </c>
      <c r="T35" s="14">
        <f t="shared" si="14"/>
        <v>0.042881944444444375</v>
      </c>
      <c r="U35" s="15">
        <f t="shared" si="14"/>
        <v>0.04600786666666659</v>
      </c>
      <c r="V35" s="14">
        <f t="shared" si="14"/>
        <v>0.05717592592592583</v>
      </c>
      <c r="W35" s="13">
        <f t="shared" si="14"/>
        <v>0.06031345486111101</v>
      </c>
      <c r="X35" s="15">
        <f t="shared" si="14"/>
        <v>0.06901179999999989</v>
      </c>
      <c r="Y35" s="14">
        <f t="shared" si="14"/>
        <v>0.07146990740740729</v>
      </c>
      <c r="Z35" s="14">
        <f t="shared" si="14"/>
        <v>0.08576388888888875</v>
      </c>
      <c r="AA35" s="15">
        <f t="shared" si="14"/>
        <v>0.09201573333333318</v>
      </c>
      <c r="AB35" s="14">
        <f t="shared" si="14"/>
        <v>0.1000578703703702</v>
      </c>
      <c r="AC35" s="14">
        <f t="shared" si="14"/>
        <v>0.11435185185185166</v>
      </c>
      <c r="AD35" s="15">
        <f t="shared" si="14"/>
        <v>0.11501966666666648</v>
      </c>
      <c r="AE35" s="15">
        <f t="shared" si="14"/>
        <v>0.12062690972222202</v>
      </c>
    </row>
    <row r="36" spans="1:31" ht="12.75">
      <c r="A36" s="11">
        <f t="shared" si="9"/>
        <v>0.011226851851851826</v>
      </c>
      <c r="B36" s="12">
        <f t="shared" si="15"/>
        <v>0.018067866666666627</v>
      </c>
      <c r="C36" s="19">
        <f t="shared" si="15"/>
        <v>0.022453703703703653</v>
      </c>
      <c r="D36" s="19">
        <f t="shared" si="15"/>
        <v>0.03368055555555548</v>
      </c>
      <c r="E36" s="12">
        <f t="shared" si="15"/>
        <v>0.03613573333333325</v>
      </c>
      <c r="F36" s="14">
        <f t="shared" si="15"/>
        <v>0.044907407407407306</v>
      </c>
      <c r="G36" s="13">
        <f t="shared" si="15"/>
        <v>0.047371701388888784</v>
      </c>
      <c r="H36" s="15">
        <f t="shared" si="15"/>
        <v>0.05420359999999988</v>
      </c>
      <c r="I36" s="14">
        <f t="shared" si="16"/>
        <v>0.056134259259259134</v>
      </c>
      <c r="J36" s="14">
        <f t="shared" si="17"/>
        <v>0.06736111111111096</v>
      </c>
      <c r="K36" s="15">
        <f t="shared" si="17"/>
        <v>0.0722714666666665</v>
      </c>
      <c r="L36" s="14">
        <f t="shared" si="17"/>
        <v>0.07858796296296279</v>
      </c>
      <c r="M36" s="14">
        <f t="shared" si="17"/>
        <v>0.08981481481481461</v>
      </c>
      <c r="N36" s="15">
        <f t="shared" si="17"/>
        <v>0.09033933333333313</v>
      </c>
      <c r="O36" s="15">
        <f t="shared" si="17"/>
        <v>0.09474340277777757</v>
      </c>
      <c r="Q36" s="11">
        <f t="shared" si="4"/>
        <v>0.014351851851851827</v>
      </c>
      <c r="R36" s="12">
        <f aca="true" t="shared" si="18" ref="R36:R57">$Q36*(R$3/$Q$3)</f>
        <v>0.023097066666666628</v>
      </c>
      <c r="S36" s="19">
        <f aca="true" t="shared" si="19" ref="S36:AE51">$Q36*(S$3/$Q$3)</f>
        <v>0.028703703703703655</v>
      </c>
      <c r="T36" s="14">
        <f t="shared" si="19"/>
        <v>0.043055555555555486</v>
      </c>
      <c r="U36" s="15">
        <f t="shared" si="19"/>
        <v>0.046194133333333255</v>
      </c>
      <c r="V36" s="14">
        <f t="shared" si="19"/>
        <v>0.05740740740740731</v>
      </c>
      <c r="W36" s="13">
        <f t="shared" si="19"/>
        <v>0.060557638888888786</v>
      </c>
      <c r="X36" s="15">
        <f t="shared" si="19"/>
        <v>0.06929119999999989</v>
      </c>
      <c r="Y36" s="14">
        <f t="shared" si="19"/>
        <v>0.07175925925925913</v>
      </c>
      <c r="Z36" s="14">
        <f t="shared" si="19"/>
        <v>0.08611111111111097</v>
      </c>
      <c r="AA36" s="15">
        <f t="shared" si="19"/>
        <v>0.09238826666666651</v>
      </c>
      <c r="AB36" s="14">
        <f t="shared" si="19"/>
        <v>0.1004629629629628</v>
      </c>
      <c r="AC36" s="14">
        <f t="shared" si="19"/>
        <v>0.11481481481481462</v>
      </c>
      <c r="AD36" s="15">
        <f t="shared" si="19"/>
        <v>0.11548533333333315</v>
      </c>
      <c r="AE36" s="15">
        <f t="shared" si="19"/>
        <v>0.12111527777777757</v>
      </c>
    </row>
    <row r="37" spans="1:31" ht="12.75">
      <c r="A37" s="11">
        <f t="shared" si="9"/>
        <v>0.011284722222222196</v>
      </c>
      <c r="B37" s="12">
        <f t="shared" si="15"/>
        <v>0.01816099999999996</v>
      </c>
      <c r="C37" s="19">
        <f t="shared" si="15"/>
        <v>0.022569444444444392</v>
      </c>
      <c r="D37" s="19">
        <f t="shared" si="15"/>
        <v>0.03385416666666659</v>
      </c>
      <c r="E37" s="12">
        <f t="shared" si="15"/>
        <v>0.03632199999999992</v>
      </c>
      <c r="F37" s="14">
        <f t="shared" si="15"/>
        <v>0.045138888888888784</v>
      </c>
      <c r="G37" s="13">
        <f t="shared" si="15"/>
        <v>0.04761588541666656</v>
      </c>
      <c r="H37" s="15">
        <f t="shared" si="15"/>
        <v>0.05448299999999988</v>
      </c>
      <c r="I37" s="14">
        <f t="shared" si="16"/>
        <v>0.05642361111111098</v>
      </c>
      <c r="J37" s="14">
        <f t="shared" si="17"/>
        <v>0.06770833333333318</v>
      </c>
      <c r="K37" s="15">
        <f t="shared" si="17"/>
        <v>0.07264399999999983</v>
      </c>
      <c r="L37" s="14">
        <f t="shared" si="17"/>
        <v>0.07899305555555537</v>
      </c>
      <c r="M37" s="14">
        <f t="shared" si="17"/>
        <v>0.09027777777777757</v>
      </c>
      <c r="N37" s="15">
        <f t="shared" si="17"/>
        <v>0.09080499999999979</v>
      </c>
      <c r="O37" s="15">
        <f t="shared" si="17"/>
        <v>0.09523177083333312</v>
      </c>
      <c r="Q37" s="11">
        <f t="shared" si="4"/>
        <v>0.014409722222222197</v>
      </c>
      <c r="R37" s="12">
        <f t="shared" si="18"/>
        <v>0.02319019999999996</v>
      </c>
      <c r="S37" s="19">
        <f t="shared" si="19"/>
        <v>0.028819444444444394</v>
      </c>
      <c r="T37" s="14">
        <f t="shared" si="19"/>
        <v>0.04322916666666659</v>
      </c>
      <c r="U37" s="15">
        <f t="shared" si="19"/>
        <v>0.04638039999999992</v>
      </c>
      <c r="V37" s="14">
        <f t="shared" si="19"/>
        <v>0.05763888888888879</v>
      </c>
      <c r="W37" s="13">
        <f t="shared" si="19"/>
        <v>0.06080182291666656</v>
      </c>
      <c r="X37" s="15">
        <f t="shared" si="19"/>
        <v>0.06957059999999989</v>
      </c>
      <c r="Y37" s="14">
        <f t="shared" si="19"/>
        <v>0.07204861111111098</v>
      </c>
      <c r="Z37" s="14">
        <f t="shared" si="19"/>
        <v>0.08645833333333318</v>
      </c>
      <c r="AA37" s="15">
        <f t="shared" si="19"/>
        <v>0.09276079999999984</v>
      </c>
      <c r="AB37" s="14">
        <f t="shared" si="19"/>
        <v>0.10086805555555538</v>
      </c>
      <c r="AC37" s="14">
        <f t="shared" si="19"/>
        <v>0.11527777777777758</v>
      </c>
      <c r="AD37" s="15">
        <f t="shared" si="19"/>
        <v>0.1159509999999998</v>
      </c>
      <c r="AE37" s="15">
        <f t="shared" si="19"/>
        <v>0.12160364583333312</v>
      </c>
    </row>
    <row r="38" spans="1:31" ht="12.75">
      <c r="A38" s="11">
        <f t="shared" si="9"/>
        <v>0.011342592592592566</v>
      </c>
      <c r="B38" s="12">
        <f t="shared" si="15"/>
        <v>0.01825413333333329</v>
      </c>
      <c r="C38" s="19">
        <f t="shared" si="15"/>
        <v>0.02268518518518513</v>
      </c>
      <c r="D38" s="19">
        <f t="shared" si="15"/>
        <v>0.0340277777777777</v>
      </c>
      <c r="E38" s="12">
        <f t="shared" si="15"/>
        <v>0.03650826666666658</v>
      </c>
      <c r="F38" s="14">
        <f t="shared" si="15"/>
        <v>0.04537037037037026</v>
      </c>
      <c r="G38" s="13">
        <f t="shared" si="15"/>
        <v>0.047860069444444334</v>
      </c>
      <c r="H38" s="15">
        <f t="shared" si="15"/>
        <v>0.05476239999999987</v>
      </c>
      <c r="I38" s="14">
        <f t="shared" si="16"/>
        <v>0.056712962962962826</v>
      </c>
      <c r="J38" s="14">
        <f t="shared" si="17"/>
        <v>0.0680555555555554</v>
      </c>
      <c r="K38" s="15">
        <f t="shared" si="17"/>
        <v>0.07301653333333316</v>
      </c>
      <c r="L38" s="14">
        <f t="shared" si="17"/>
        <v>0.07939814814814795</v>
      </c>
      <c r="M38" s="14">
        <f t="shared" si="17"/>
        <v>0.09074074074074052</v>
      </c>
      <c r="N38" s="15">
        <f t="shared" si="17"/>
        <v>0.09127066666666646</v>
      </c>
      <c r="O38" s="15">
        <f t="shared" si="17"/>
        <v>0.09572013888888867</v>
      </c>
      <c r="Q38" s="11">
        <f t="shared" si="4"/>
        <v>0.014467592592592567</v>
      </c>
      <c r="R38" s="12">
        <f t="shared" si="18"/>
        <v>0.023283333333333295</v>
      </c>
      <c r="S38" s="19">
        <f t="shared" si="19"/>
        <v>0.028935185185185133</v>
      </c>
      <c r="T38" s="14">
        <f t="shared" si="19"/>
        <v>0.0434027777777777</v>
      </c>
      <c r="U38" s="15">
        <f t="shared" si="19"/>
        <v>0.04656666666666659</v>
      </c>
      <c r="V38" s="14">
        <f t="shared" si="19"/>
        <v>0.05787037037037027</v>
      </c>
      <c r="W38" s="13">
        <f t="shared" si="19"/>
        <v>0.061046006944444335</v>
      </c>
      <c r="X38" s="15">
        <f t="shared" si="19"/>
        <v>0.06984999999999988</v>
      </c>
      <c r="Y38" s="14">
        <f t="shared" si="19"/>
        <v>0.07233796296296283</v>
      </c>
      <c r="Z38" s="14">
        <f t="shared" si="19"/>
        <v>0.0868055555555554</v>
      </c>
      <c r="AA38" s="15">
        <f t="shared" si="19"/>
        <v>0.09313333333333318</v>
      </c>
      <c r="AB38" s="14">
        <f t="shared" si="19"/>
        <v>0.10127314814814797</v>
      </c>
      <c r="AC38" s="14">
        <f t="shared" si="19"/>
        <v>0.11574074074074053</v>
      </c>
      <c r="AD38" s="15">
        <f t="shared" si="19"/>
        <v>0.11641666666666646</v>
      </c>
      <c r="AE38" s="15">
        <f t="shared" si="19"/>
        <v>0.12209201388888867</v>
      </c>
    </row>
    <row r="39" spans="1:31" ht="12.75">
      <c r="A39" s="11">
        <f t="shared" si="9"/>
        <v>0.011400462962962935</v>
      </c>
      <c r="B39" s="12">
        <f aca="true" t="shared" si="20" ref="B39:H48">$A39*(B$3/$A$3)</f>
        <v>0.018347266666666622</v>
      </c>
      <c r="C39" s="19">
        <f t="shared" si="20"/>
        <v>0.02280092592592587</v>
      </c>
      <c r="D39" s="19">
        <f t="shared" si="20"/>
        <v>0.03420138888888881</v>
      </c>
      <c r="E39" s="12">
        <f t="shared" si="20"/>
        <v>0.036694533333333244</v>
      </c>
      <c r="F39" s="14">
        <f t="shared" si="20"/>
        <v>0.04560185185185174</v>
      </c>
      <c r="G39" s="13">
        <f t="shared" si="20"/>
        <v>0.04810425347222211</v>
      </c>
      <c r="H39" s="15">
        <f t="shared" si="20"/>
        <v>0.05504179999999987</v>
      </c>
      <c r="I39" s="14">
        <f aca="true" t="shared" si="21" ref="I39:I48">$A39*(I$3/$A$3)</f>
        <v>0.05700231481481467</v>
      </c>
      <c r="J39" s="14">
        <f aca="true" t="shared" si="22" ref="J39:O48">$A39*(J$3/$A$3)</f>
        <v>0.06840277777777762</v>
      </c>
      <c r="K39" s="15">
        <f t="shared" si="22"/>
        <v>0.07338906666666649</v>
      </c>
      <c r="L39" s="14">
        <f t="shared" si="22"/>
        <v>0.07980324074074055</v>
      </c>
      <c r="M39" s="14">
        <f t="shared" si="22"/>
        <v>0.09120370370370348</v>
      </c>
      <c r="N39" s="15">
        <f t="shared" si="22"/>
        <v>0.09173633333333311</v>
      </c>
      <c r="O39" s="15">
        <f t="shared" si="22"/>
        <v>0.09620850694444422</v>
      </c>
      <c r="Q39" s="11">
        <f t="shared" si="4"/>
        <v>0.014525462962962936</v>
      </c>
      <c r="R39" s="12">
        <f t="shared" si="18"/>
        <v>0.023376466666666627</v>
      </c>
      <c r="S39" s="19">
        <f t="shared" si="19"/>
        <v>0.029050925925925872</v>
      </c>
      <c r="T39" s="14">
        <f t="shared" si="19"/>
        <v>0.04357638888888881</v>
      </c>
      <c r="U39" s="15">
        <f t="shared" si="19"/>
        <v>0.04675293333333325</v>
      </c>
      <c r="V39" s="14">
        <f t="shared" si="19"/>
        <v>0.058101851851851745</v>
      </c>
      <c r="W39" s="13">
        <f t="shared" si="19"/>
        <v>0.06129019097222211</v>
      </c>
      <c r="X39" s="15">
        <f t="shared" si="19"/>
        <v>0.07012939999999987</v>
      </c>
      <c r="Y39" s="14">
        <f t="shared" si="19"/>
        <v>0.07262731481481469</v>
      </c>
      <c r="Z39" s="14">
        <f t="shared" si="19"/>
        <v>0.08715277777777762</v>
      </c>
      <c r="AA39" s="15">
        <f t="shared" si="19"/>
        <v>0.0935058666666665</v>
      </c>
      <c r="AB39" s="14">
        <f t="shared" si="19"/>
        <v>0.10167824074074056</v>
      </c>
      <c r="AC39" s="14">
        <f t="shared" si="19"/>
        <v>0.11620370370370349</v>
      </c>
      <c r="AD39" s="15">
        <f t="shared" si="19"/>
        <v>0.11688233333333313</v>
      </c>
      <c r="AE39" s="15">
        <f t="shared" si="19"/>
        <v>0.12258038194444422</v>
      </c>
    </row>
    <row r="40" spans="1:31" ht="12.75">
      <c r="A40" s="11">
        <f t="shared" si="9"/>
        <v>0.011458333333333305</v>
      </c>
      <c r="B40" s="12">
        <f t="shared" si="20"/>
        <v>0.018440399999999954</v>
      </c>
      <c r="C40" s="19">
        <f t="shared" si="20"/>
        <v>0.02291666666666661</v>
      </c>
      <c r="D40" s="19">
        <f t="shared" si="20"/>
        <v>0.03437499999999991</v>
      </c>
      <c r="E40" s="12">
        <f t="shared" si="20"/>
        <v>0.03688079999999991</v>
      </c>
      <c r="F40" s="14">
        <f t="shared" si="20"/>
        <v>0.04583333333333322</v>
      </c>
      <c r="G40" s="13">
        <f t="shared" si="20"/>
        <v>0.04834843749999988</v>
      </c>
      <c r="H40" s="15">
        <f t="shared" si="20"/>
        <v>0.05532119999999987</v>
      </c>
      <c r="I40" s="14">
        <f t="shared" si="21"/>
        <v>0.057291666666666526</v>
      </c>
      <c r="J40" s="14">
        <f t="shared" si="22"/>
        <v>0.06874999999999983</v>
      </c>
      <c r="K40" s="15">
        <f t="shared" si="22"/>
        <v>0.07376159999999982</v>
      </c>
      <c r="L40" s="14">
        <f t="shared" si="22"/>
        <v>0.08020833333333313</v>
      </c>
      <c r="M40" s="14">
        <f t="shared" si="22"/>
        <v>0.09166666666666644</v>
      </c>
      <c r="N40" s="15">
        <f t="shared" si="22"/>
        <v>0.09220199999999977</v>
      </c>
      <c r="O40" s="15">
        <f t="shared" si="22"/>
        <v>0.09669687499999977</v>
      </c>
      <c r="Q40" s="11">
        <f t="shared" si="4"/>
        <v>0.014583333333333306</v>
      </c>
      <c r="R40" s="12">
        <f t="shared" si="18"/>
        <v>0.02346959999999996</v>
      </c>
      <c r="S40" s="19">
        <f t="shared" si="19"/>
        <v>0.02916666666666661</v>
      </c>
      <c r="T40" s="14">
        <f t="shared" si="19"/>
        <v>0.043749999999999914</v>
      </c>
      <c r="U40" s="15">
        <f t="shared" si="19"/>
        <v>0.04693919999999992</v>
      </c>
      <c r="V40" s="14">
        <f t="shared" si="19"/>
        <v>0.05833333333333322</v>
      </c>
      <c r="W40" s="13">
        <f t="shared" si="19"/>
        <v>0.061534374999999884</v>
      </c>
      <c r="X40" s="15">
        <f t="shared" si="19"/>
        <v>0.07040879999999987</v>
      </c>
      <c r="Y40" s="14">
        <f t="shared" si="19"/>
        <v>0.07291666666666653</v>
      </c>
      <c r="Z40" s="14">
        <f t="shared" si="19"/>
        <v>0.08749999999999983</v>
      </c>
      <c r="AA40" s="15">
        <f t="shared" si="19"/>
        <v>0.09387839999999983</v>
      </c>
      <c r="AB40" s="14">
        <f t="shared" si="19"/>
        <v>0.10208333333333314</v>
      </c>
      <c r="AC40" s="14">
        <f t="shared" si="19"/>
        <v>0.11666666666666645</v>
      </c>
      <c r="AD40" s="15">
        <f t="shared" si="19"/>
        <v>0.11734799999999979</v>
      </c>
      <c r="AE40" s="15">
        <f t="shared" si="19"/>
        <v>0.12306874999999977</v>
      </c>
    </row>
    <row r="41" spans="1:31" ht="12.75">
      <c r="A41" s="11">
        <f t="shared" si="9"/>
        <v>0.011516203703703674</v>
      </c>
      <c r="B41" s="12">
        <f t="shared" si="20"/>
        <v>0.018533533333333286</v>
      </c>
      <c r="C41" s="19">
        <f t="shared" si="20"/>
        <v>0.02303240740740735</v>
      </c>
      <c r="D41" s="19">
        <f t="shared" si="20"/>
        <v>0.03454861111111102</v>
      </c>
      <c r="E41" s="12">
        <f t="shared" si="20"/>
        <v>0.03706706666666657</v>
      </c>
      <c r="F41" s="14">
        <f t="shared" si="20"/>
        <v>0.0460648148148147</v>
      </c>
      <c r="G41" s="13">
        <f t="shared" si="20"/>
        <v>0.04859262152777766</v>
      </c>
      <c r="H41" s="15">
        <f t="shared" si="20"/>
        <v>0.05560059999999986</v>
      </c>
      <c r="I41" s="14">
        <f t="shared" si="21"/>
        <v>0.05758101851851837</v>
      </c>
      <c r="J41" s="14">
        <f t="shared" si="22"/>
        <v>0.06909722222222205</v>
      </c>
      <c r="K41" s="15">
        <f t="shared" si="22"/>
        <v>0.07413413333333314</v>
      </c>
      <c r="L41" s="14">
        <f t="shared" si="22"/>
        <v>0.08061342592592571</v>
      </c>
      <c r="M41" s="14">
        <f t="shared" si="22"/>
        <v>0.0921296296296294</v>
      </c>
      <c r="N41" s="15">
        <f t="shared" si="22"/>
        <v>0.09266766666666644</v>
      </c>
      <c r="O41" s="15">
        <f t="shared" si="22"/>
        <v>0.09718524305555531</v>
      </c>
      <c r="Q41" s="11">
        <f t="shared" si="4"/>
        <v>0.014641203703703675</v>
      </c>
      <c r="R41" s="12">
        <f t="shared" si="18"/>
        <v>0.02356273333333329</v>
      </c>
      <c r="S41" s="19">
        <f t="shared" si="19"/>
        <v>0.02928240740740735</v>
      </c>
      <c r="T41" s="14">
        <f t="shared" si="19"/>
        <v>0.043923611111111024</v>
      </c>
      <c r="U41" s="15">
        <f t="shared" si="19"/>
        <v>0.04712546666666658</v>
      </c>
      <c r="V41" s="14">
        <f t="shared" si="19"/>
        <v>0.0585648148148147</v>
      </c>
      <c r="W41" s="13">
        <f t="shared" si="19"/>
        <v>0.06177855902777766</v>
      </c>
      <c r="X41" s="15">
        <f t="shared" si="19"/>
        <v>0.07068819999999987</v>
      </c>
      <c r="Y41" s="14">
        <f t="shared" si="19"/>
        <v>0.07320601851851838</v>
      </c>
      <c r="Z41" s="14">
        <f t="shared" si="19"/>
        <v>0.08784722222222205</v>
      </c>
      <c r="AA41" s="15">
        <f t="shared" si="19"/>
        <v>0.09425093333333316</v>
      </c>
      <c r="AB41" s="14">
        <f t="shared" si="19"/>
        <v>0.10248842592592573</v>
      </c>
      <c r="AC41" s="14">
        <f t="shared" si="19"/>
        <v>0.1171296296296294</v>
      </c>
      <c r="AD41" s="15">
        <f t="shared" si="19"/>
        <v>0.11781366666666644</v>
      </c>
      <c r="AE41" s="15">
        <f t="shared" si="19"/>
        <v>0.12355711805555532</v>
      </c>
    </row>
    <row r="42" spans="1:31" ht="12.75">
      <c r="A42" s="11">
        <f t="shared" si="9"/>
        <v>0.011574074074074044</v>
      </c>
      <c r="B42" s="12">
        <f t="shared" si="20"/>
        <v>0.018626666666666618</v>
      </c>
      <c r="C42" s="19">
        <f t="shared" si="20"/>
        <v>0.023148148148148088</v>
      </c>
      <c r="D42" s="19">
        <f t="shared" si="20"/>
        <v>0.034722222222222134</v>
      </c>
      <c r="E42" s="12">
        <f t="shared" si="20"/>
        <v>0.037253333333333236</v>
      </c>
      <c r="F42" s="14">
        <f t="shared" si="20"/>
        <v>0.046296296296296176</v>
      </c>
      <c r="G42" s="13">
        <f t="shared" si="20"/>
        <v>0.04883680555555543</v>
      </c>
      <c r="H42" s="15">
        <f t="shared" si="20"/>
        <v>0.05587999999999986</v>
      </c>
      <c r="I42" s="14">
        <f t="shared" si="21"/>
        <v>0.05787037037037022</v>
      </c>
      <c r="J42" s="14">
        <f t="shared" si="22"/>
        <v>0.06944444444444427</v>
      </c>
      <c r="K42" s="15">
        <f t="shared" si="22"/>
        <v>0.07450666666666647</v>
      </c>
      <c r="L42" s="14">
        <f t="shared" si="22"/>
        <v>0.08101851851851831</v>
      </c>
      <c r="M42" s="14">
        <f t="shared" si="22"/>
        <v>0.09259259259259235</v>
      </c>
      <c r="N42" s="15">
        <f t="shared" si="22"/>
        <v>0.0931333333333331</v>
      </c>
      <c r="O42" s="15">
        <f t="shared" si="22"/>
        <v>0.09767361111111086</v>
      </c>
      <c r="Q42" s="11">
        <f t="shared" si="4"/>
        <v>0.014699074074074045</v>
      </c>
      <c r="R42" s="12">
        <f t="shared" si="18"/>
        <v>0.023655866666666622</v>
      </c>
      <c r="S42" s="19">
        <f t="shared" si="19"/>
        <v>0.02939814814814809</v>
      </c>
      <c r="T42" s="14">
        <f t="shared" si="19"/>
        <v>0.044097222222222135</v>
      </c>
      <c r="U42" s="15">
        <f t="shared" si="19"/>
        <v>0.047311733333333245</v>
      </c>
      <c r="V42" s="14">
        <f t="shared" si="19"/>
        <v>0.05879629629629618</v>
      </c>
      <c r="W42" s="13">
        <f t="shared" si="19"/>
        <v>0.062022743055555433</v>
      </c>
      <c r="X42" s="15">
        <f t="shared" si="19"/>
        <v>0.07096759999999987</v>
      </c>
      <c r="Y42" s="14">
        <f t="shared" si="19"/>
        <v>0.07349537037037022</v>
      </c>
      <c r="Z42" s="14">
        <f t="shared" si="19"/>
        <v>0.08819444444444427</v>
      </c>
      <c r="AA42" s="15">
        <f t="shared" si="19"/>
        <v>0.09462346666666649</v>
      </c>
      <c r="AB42" s="14">
        <f t="shared" si="19"/>
        <v>0.10289351851851831</v>
      </c>
      <c r="AC42" s="14">
        <f t="shared" si="19"/>
        <v>0.11759259259259236</v>
      </c>
      <c r="AD42" s="15">
        <f t="shared" si="19"/>
        <v>0.11827933333333311</v>
      </c>
      <c r="AE42" s="15">
        <f t="shared" si="19"/>
        <v>0.12404548611111087</v>
      </c>
    </row>
    <row r="43" spans="1:31" ht="12.75">
      <c r="A43" s="11">
        <f t="shared" si="9"/>
        <v>0.011631944444444414</v>
      </c>
      <c r="B43" s="12">
        <f t="shared" si="20"/>
        <v>0.018719799999999953</v>
      </c>
      <c r="C43" s="19">
        <f t="shared" si="20"/>
        <v>0.023263888888888827</v>
      </c>
      <c r="D43" s="19">
        <f t="shared" si="20"/>
        <v>0.03489583333333324</v>
      </c>
      <c r="E43" s="12">
        <f t="shared" si="20"/>
        <v>0.037439599999999906</v>
      </c>
      <c r="F43" s="14">
        <f t="shared" si="20"/>
        <v>0.046527777777777654</v>
      </c>
      <c r="G43" s="13">
        <f t="shared" si="20"/>
        <v>0.04908098958333321</v>
      </c>
      <c r="H43" s="15">
        <f t="shared" si="20"/>
        <v>0.05615939999999985</v>
      </c>
      <c r="I43" s="14">
        <f t="shared" si="21"/>
        <v>0.05815972222222207</v>
      </c>
      <c r="J43" s="14">
        <f t="shared" si="22"/>
        <v>0.06979166666666647</v>
      </c>
      <c r="K43" s="15">
        <f t="shared" si="22"/>
        <v>0.07487919999999981</v>
      </c>
      <c r="L43" s="14">
        <f t="shared" si="22"/>
        <v>0.08142361111111089</v>
      </c>
      <c r="M43" s="14">
        <f t="shared" si="22"/>
        <v>0.09305555555555531</v>
      </c>
      <c r="N43" s="15">
        <f t="shared" si="22"/>
        <v>0.09359899999999975</v>
      </c>
      <c r="O43" s="15">
        <f t="shared" si="22"/>
        <v>0.09816197916666641</v>
      </c>
      <c r="Q43" s="11">
        <f t="shared" si="4"/>
        <v>0.014756944444444415</v>
      </c>
      <c r="R43" s="12">
        <f t="shared" si="18"/>
        <v>0.023748999999999954</v>
      </c>
      <c r="S43" s="19">
        <f t="shared" si="19"/>
        <v>0.02951388888888883</v>
      </c>
      <c r="T43" s="14">
        <f t="shared" si="19"/>
        <v>0.044270833333333245</v>
      </c>
      <c r="U43" s="15">
        <f t="shared" si="19"/>
        <v>0.04749799999999991</v>
      </c>
      <c r="V43" s="14">
        <f t="shared" si="19"/>
        <v>0.05902777777777766</v>
      </c>
      <c r="W43" s="13">
        <f t="shared" si="19"/>
        <v>0.06226692708333321</v>
      </c>
      <c r="X43" s="15">
        <f t="shared" si="19"/>
        <v>0.07124699999999987</v>
      </c>
      <c r="Y43" s="14">
        <f t="shared" si="19"/>
        <v>0.07378472222222207</v>
      </c>
      <c r="Z43" s="14">
        <f t="shared" si="19"/>
        <v>0.08854166666666649</v>
      </c>
      <c r="AA43" s="15">
        <f t="shared" si="19"/>
        <v>0.09499599999999982</v>
      </c>
      <c r="AB43" s="14">
        <f t="shared" si="19"/>
        <v>0.1032986111111109</v>
      </c>
      <c r="AC43" s="14">
        <f t="shared" si="19"/>
        <v>0.11805555555555532</v>
      </c>
      <c r="AD43" s="15">
        <f t="shared" si="19"/>
        <v>0.11874499999999977</v>
      </c>
      <c r="AE43" s="15">
        <f t="shared" si="19"/>
        <v>0.12453385416666642</v>
      </c>
    </row>
    <row r="44" spans="1:31" ht="12.75">
      <c r="A44" s="11">
        <f t="shared" si="9"/>
        <v>0.011689814814814783</v>
      </c>
      <c r="B44" s="12">
        <f t="shared" si="20"/>
        <v>0.018812933333333285</v>
      </c>
      <c r="C44" s="19">
        <f t="shared" si="20"/>
        <v>0.023379629629629566</v>
      </c>
      <c r="D44" s="19">
        <f t="shared" si="20"/>
        <v>0.03506944444444435</v>
      </c>
      <c r="E44" s="12">
        <f t="shared" si="20"/>
        <v>0.03762586666666657</v>
      </c>
      <c r="F44" s="14">
        <f t="shared" si="20"/>
        <v>0.04675925925925913</v>
      </c>
      <c r="G44" s="13">
        <f t="shared" si="20"/>
        <v>0.049325173611110974</v>
      </c>
      <c r="H44" s="15">
        <f t="shared" si="20"/>
        <v>0.05643879999999985</v>
      </c>
      <c r="I44" s="14">
        <f t="shared" si="21"/>
        <v>0.05844907407407392</v>
      </c>
      <c r="J44" s="14">
        <f t="shared" si="22"/>
        <v>0.0701388888888887</v>
      </c>
      <c r="K44" s="15">
        <f t="shared" si="22"/>
        <v>0.07525173333333314</v>
      </c>
      <c r="L44" s="14">
        <f t="shared" si="22"/>
        <v>0.08182870370370349</v>
      </c>
      <c r="M44" s="14">
        <f t="shared" si="22"/>
        <v>0.09351851851851826</v>
      </c>
      <c r="N44" s="15">
        <f t="shared" si="22"/>
        <v>0.09406466666666642</v>
      </c>
      <c r="O44" s="15">
        <f t="shared" si="22"/>
        <v>0.09865034722222195</v>
      </c>
      <c r="Q44" s="11">
        <f t="shared" si="4"/>
        <v>0.014814814814814784</v>
      </c>
      <c r="R44" s="12">
        <f t="shared" si="18"/>
        <v>0.023842133333333286</v>
      </c>
      <c r="S44" s="19">
        <f t="shared" si="19"/>
        <v>0.02962962962962957</v>
      </c>
      <c r="T44" s="14">
        <f t="shared" si="19"/>
        <v>0.044444444444444356</v>
      </c>
      <c r="U44" s="15">
        <f t="shared" si="19"/>
        <v>0.04768426666666657</v>
      </c>
      <c r="V44" s="14">
        <f t="shared" si="19"/>
        <v>0.05925925925925914</v>
      </c>
      <c r="W44" s="13">
        <f t="shared" si="19"/>
        <v>0.06251111111111098</v>
      </c>
      <c r="X44" s="15">
        <f t="shared" si="19"/>
        <v>0.07152639999999985</v>
      </c>
      <c r="Y44" s="14">
        <f t="shared" si="19"/>
        <v>0.07407407407407392</v>
      </c>
      <c r="Z44" s="14">
        <f t="shared" si="19"/>
        <v>0.08888888888888871</v>
      </c>
      <c r="AA44" s="15">
        <f t="shared" si="19"/>
        <v>0.09536853333333314</v>
      </c>
      <c r="AB44" s="14">
        <f t="shared" si="19"/>
        <v>0.10370370370370349</v>
      </c>
      <c r="AC44" s="14">
        <f t="shared" si="19"/>
        <v>0.11851851851851827</v>
      </c>
      <c r="AD44" s="15">
        <f t="shared" si="19"/>
        <v>0.11921066666666642</v>
      </c>
      <c r="AE44" s="15">
        <f t="shared" si="19"/>
        <v>0.12502222222222195</v>
      </c>
    </row>
    <row r="45" spans="1:31" ht="12.75">
      <c r="A45" s="11">
        <f t="shared" si="9"/>
        <v>0.011747685185185153</v>
      </c>
      <c r="B45" s="12">
        <f t="shared" si="20"/>
        <v>0.018906066666666617</v>
      </c>
      <c r="C45" s="19">
        <f t="shared" si="20"/>
        <v>0.023495370370370305</v>
      </c>
      <c r="D45" s="19">
        <f t="shared" si="20"/>
        <v>0.03524305555555546</v>
      </c>
      <c r="E45" s="12">
        <f t="shared" si="20"/>
        <v>0.037812133333333234</v>
      </c>
      <c r="F45" s="14">
        <f t="shared" si="20"/>
        <v>0.04699074074074061</v>
      </c>
      <c r="G45" s="13">
        <f t="shared" si="20"/>
        <v>0.04956935763888875</v>
      </c>
      <c r="H45" s="15">
        <f t="shared" si="20"/>
        <v>0.056718199999999844</v>
      </c>
      <c r="I45" s="14">
        <f t="shared" si="21"/>
        <v>0.058738425925925764</v>
      </c>
      <c r="J45" s="14">
        <f t="shared" si="22"/>
        <v>0.07048611111111092</v>
      </c>
      <c r="K45" s="15">
        <f t="shared" si="22"/>
        <v>0.07562426666666647</v>
      </c>
      <c r="L45" s="14">
        <f t="shared" si="22"/>
        <v>0.08223379629629607</v>
      </c>
      <c r="M45" s="14">
        <f t="shared" si="22"/>
        <v>0.09398148148148122</v>
      </c>
      <c r="N45" s="15">
        <f t="shared" si="22"/>
        <v>0.09453033333333308</v>
      </c>
      <c r="O45" s="15">
        <f t="shared" si="22"/>
        <v>0.0991387152777775</v>
      </c>
      <c r="Q45" s="11">
        <f t="shared" si="4"/>
        <v>0.014872685185185154</v>
      </c>
      <c r="R45" s="12">
        <f t="shared" si="18"/>
        <v>0.023935266666666618</v>
      </c>
      <c r="S45" s="19">
        <f t="shared" si="19"/>
        <v>0.029745370370370307</v>
      </c>
      <c r="T45" s="14">
        <f t="shared" si="19"/>
        <v>0.04461805555555546</v>
      </c>
      <c r="U45" s="15">
        <f t="shared" si="19"/>
        <v>0.047870533333333236</v>
      </c>
      <c r="V45" s="14">
        <f t="shared" si="19"/>
        <v>0.059490740740740615</v>
      </c>
      <c r="W45" s="13">
        <f t="shared" si="19"/>
        <v>0.06275529513888875</v>
      </c>
      <c r="X45" s="15">
        <f t="shared" si="19"/>
        <v>0.07180579999999985</v>
      </c>
      <c r="Y45" s="14">
        <f t="shared" si="19"/>
        <v>0.07436342592592576</v>
      </c>
      <c r="Z45" s="14">
        <f t="shared" si="19"/>
        <v>0.08923611111111092</v>
      </c>
      <c r="AA45" s="15">
        <f t="shared" si="19"/>
        <v>0.09574106666666647</v>
      </c>
      <c r="AB45" s="14">
        <f t="shared" si="19"/>
        <v>0.10410879629629607</v>
      </c>
      <c r="AC45" s="14">
        <f t="shared" si="19"/>
        <v>0.11898148148148123</v>
      </c>
      <c r="AD45" s="15">
        <f t="shared" si="19"/>
        <v>0.1196763333333331</v>
      </c>
      <c r="AE45" s="15">
        <f t="shared" si="19"/>
        <v>0.1255105902777775</v>
      </c>
    </row>
    <row r="46" spans="1:31" ht="12.75">
      <c r="A46" s="11">
        <f t="shared" si="9"/>
        <v>0.011805555555555522</v>
      </c>
      <c r="B46" s="12">
        <f t="shared" si="20"/>
        <v>0.01899919999999995</v>
      </c>
      <c r="C46" s="19">
        <f t="shared" si="20"/>
        <v>0.023611111111111045</v>
      </c>
      <c r="D46" s="19">
        <f t="shared" si="20"/>
        <v>0.03541666666666657</v>
      </c>
      <c r="E46" s="12">
        <f t="shared" si="20"/>
        <v>0.0379983999999999</v>
      </c>
      <c r="F46" s="14">
        <f t="shared" si="20"/>
        <v>0.04722222222222209</v>
      </c>
      <c r="G46" s="13">
        <f t="shared" si="20"/>
        <v>0.04981354166666652</v>
      </c>
      <c r="H46" s="15">
        <f t="shared" si="20"/>
        <v>0.05699759999999984</v>
      </c>
      <c r="I46" s="14">
        <f t="shared" si="21"/>
        <v>0.05902777777777761</v>
      </c>
      <c r="J46" s="14">
        <f t="shared" si="22"/>
        <v>0.07083333333333314</v>
      </c>
      <c r="K46" s="15">
        <f t="shared" si="22"/>
        <v>0.0759967999999998</v>
      </c>
      <c r="L46" s="14">
        <f t="shared" si="22"/>
        <v>0.08263888888888865</v>
      </c>
      <c r="M46" s="14">
        <f t="shared" si="22"/>
        <v>0.09444444444444418</v>
      </c>
      <c r="N46" s="15">
        <f t="shared" si="22"/>
        <v>0.09499599999999973</v>
      </c>
      <c r="O46" s="15">
        <f t="shared" si="22"/>
        <v>0.09962708333333305</v>
      </c>
      <c r="Q46" s="11">
        <f t="shared" si="4"/>
        <v>0.014930555555555523</v>
      </c>
      <c r="R46" s="12">
        <f t="shared" si="18"/>
        <v>0.02402839999999995</v>
      </c>
      <c r="S46" s="19">
        <f t="shared" si="19"/>
        <v>0.029861111111111047</v>
      </c>
      <c r="T46" s="14">
        <f t="shared" si="19"/>
        <v>0.04479166666666657</v>
      </c>
      <c r="U46" s="15">
        <f t="shared" si="19"/>
        <v>0.0480567999999999</v>
      </c>
      <c r="V46" s="14">
        <f t="shared" si="19"/>
        <v>0.05972222222222209</v>
      </c>
      <c r="W46" s="13">
        <f t="shared" si="19"/>
        <v>0.06299947916666652</v>
      </c>
      <c r="X46" s="15">
        <f t="shared" si="19"/>
        <v>0.07208519999999985</v>
      </c>
      <c r="Y46" s="14">
        <f t="shared" si="19"/>
        <v>0.07465277777777762</v>
      </c>
      <c r="Z46" s="14">
        <f t="shared" si="19"/>
        <v>0.08958333333333314</v>
      </c>
      <c r="AA46" s="15">
        <f t="shared" si="19"/>
        <v>0.0961135999999998</v>
      </c>
      <c r="AB46" s="14">
        <f t="shared" si="19"/>
        <v>0.10451388888888866</v>
      </c>
      <c r="AC46" s="14">
        <f t="shared" si="19"/>
        <v>0.11944444444444419</v>
      </c>
      <c r="AD46" s="15">
        <f t="shared" si="19"/>
        <v>0.12014199999999975</v>
      </c>
      <c r="AE46" s="15">
        <f t="shared" si="19"/>
        <v>0.12599895833333305</v>
      </c>
    </row>
    <row r="47" spans="1:31" ht="12.75">
      <c r="A47" s="11">
        <f t="shared" si="9"/>
        <v>0.011863425925925892</v>
      </c>
      <c r="B47" s="12">
        <f t="shared" si="20"/>
        <v>0.01909233333333328</v>
      </c>
      <c r="C47" s="19">
        <f t="shared" si="20"/>
        <v>0.023726851851851784</v>
      </c>
      <c r="D47" s="19">
        <f t="shared" si="20"/>
        <v>0.03559027777777768</v>
      </c>
      <c r="E47" s="12">
        <f t="shared" si="20"/>
        <v>0.03818466666666656</v>
      </c>
      <c r="F47" s="14">
        <f t="shared" si="20"/>
        <v>0.04745370370370357</v>
      </c>
      <c r="G47" s="13">
        <f t="shared" si="20"/>
        <v>0.0500577256944443</v>
      </c>
      <c r="H47" s="15">
        <f t="shared" si="20"/>
        <v>0.05727699999999984</v>
      </c>
      <c r="I47" s="14">
        <f t="shared" si="21"/>
        <v>0.059317129629629456</v>
      </c>
      <c r="J47" s="14">
        <f t="shared" si="22"/>
        <v>0.07118055555555536</v>
      </c>
      <c r="K47" s="15">
        <f t="shared" si="22"/>
        <v>0.07636933333333312</v>
      </c>
      <c r="L47" s="14">
        <f t="shared" si="22"/>
        <v>0.08304398148148125</v>
      </c>
      <c r="M47" s="14">
        <f t="shared" si="22"/>
        <v>0.09490740740740713</v>
      </c>
      <c r="N47" s="15">
        <f t="shared" si="22"/>
        <v>0.0954616666666664</v>
      </c>
      <c r="O47" s="15">
        <f t="shared" si="22"/>
        <v>0.1001154513888886</v>
      </c>
      <c r="Q47" s="11">
        <f t="shared" si="4"/>
        <v>0.014988425925925893</v>
      </c>
      <c r="R47" s="12">
        <f t="shared" si="18"/>
        <v>0.02412153333333328</v>
      </c>
      <c r="S47" s="19">
        <f t="shared" si="19"/>
        <v>0.029976851851851786</v>
      </c>
      <c r="T47" s="14">
        <f t="shared" si="19"/>
        <v>0.04496527777777768</v>
      </c>
      <c r="U47" s="15">
        <f t="shared" si="19"/>
        <v>0.04824306666666656</v>
      </c>
      <c r="V47" s="14">
        <f t="shared" si="19"/>
        <v>0.05995370370370357</v>
      </c>
      <c r="W47" s="13">
        <f t="shared" si="19"/>
        <v>0.0632436631944443</v>
      </c>
      <c r="X47" s="15">
        <f t="shared" si="19"/>
        <v>0.07236459999999985</v>
      </c>
      <c r="Y47" s="14">
        <f t="shared" si="19"/>
        <v>0.07494212962962947</v>
      </c>
      <c r="Z47" s="14">
        <f t="shared" si="19"/>
        <v>0.08993055555555536</v>
      </c>
      <c r="AA47" s="15">
        <f t="shared" si="19"/>
        <v>0.09648613333333313</v>
      </c>
      <c r="AB47" s="14">
        <f t="shared" si="19"/>
        <v>0.10491898148148125</v>
      </c>
      <c r="AC47" s="14">
        <f t="shared" si="19"/>
        <v>0.11990740740740714</v>
      </c>
      <c r="AD47" s="15">
        <f t="shared" si="19"/>
        <v>0.1206076666666664</v>
      </c>
      <c r="AE47" s="15">
        <f t="shared" si="19"/>
        <v>0.1264873263888886</v>
      </c>
    </row>
    <row r="48" spans="1:31" ht="12.75">
      <c r="A48" s="11">
        <f t="shared" si="9"/>
        <v>0.011921296296296261</v>
      </c>
      <c r="B48" s="12">
        <f t="shared" si="20"/>
        <v>0.019185466666666613</v>
      </c>
      <c r="C48" s="19">
        <f t="shared" si="20"/>
        <v>0.023842592592592523</v>
      </c>
      <c r="D48" s="19">
        <f t="shared" si="20"/>
        <v>0.03576388888888878</v>
      </c>
      <c r="E48" s="12">
        <f t="shared" si="20"/>
        <v>0.038370933333333225</v>
      </c>
      <c r="F48" s="14">
        <f t="shared" si="20"/>
        <v>0.047685185185185046</v>
      </c>
      <c r="G48" s="13">
        <f t="shared" si="20"/>
        <v>0.05030190972222207</v>
      </c>
      <c r="H48" s="15">
        <f t="shared" si="20"/>
        <v>0.057556399999999834</v>
      </c>
      <c r="I48" s="14">
        <f t="shared" si="21"/>
        <v>0.05960648148148131</v>
      </c>
      <c r="J48" s="14">
        <f t="shared" si="22"/>
        <v>0.07152777777777757</v>
      </c>
      <c r="K48" s="15">
        <f t="shared" si="22"/>
        <v>0.07674186666666645</v>
      </c>
      <c r="L48" s="14">
        <f t="shared" si="22"/>
        <v>0.08344907407407383</v>
      </c>
      <c r="M48" s="14">
        <f t="shared" si="22"/>
        <v>0.09537037037037009</v>
      </c>
      <c r="N48" s="15">
        <f t="shared" si="22"/>
        <v>0.09592733333333306</v>
      </c>
      <c r="O48" s="15">
        <f t="shared" si="22"/>
        <v>0.10060381944444415</v>
      </c>
      <c r="Q48" s="11">
        <f t="shared" si="4"/>
        <v>0.015046296296296263</v>
      </c>
      <c r="R48" s="12">
        <f t="shared" si="18"/>
        <v>0.024214666666666614</v>
      </c>
      <c r="S48" s="19">
        <f t="shared" si="19"/>
        <v>0.030092592592592525</v>
      </c>
      <c r="T48" s="14">
        <f t="shared" si="19"/>
        <v>0.045138888888888784</v>
      </c>
      <c r="U48" s="15">
        <f t="shared" si="19"/>
        <v>0.04842933333333323</v>
      </c>
      <c r="V48" s="14">
        <f t="shared" si="19"/>
        <v>0.06018518518518505</v>
      </c>
      <c r="W48" s="13">
        <f t="shared" si="19"/>
        <v>0.06348784722222207</v>
      </c>
      <c r="X48" s="15">
        <f t="shared" si="19"/>
        <v>0.07264399999999985</v>
      </c>
      <c r="Y48" s="14">
        <f t="shared" si="19"/>
        <v>0.07523148148148132</v>
      </c>
      <c r="Z48" s="14">
        <f t="shared" si="19"/>
        <v>0.09027777777777757</v>
      </c>
      <c r="AA48" s="15">
        <f t="shared" si="19"/>
        <v>0.09685866666666645</v>
      </c>
      <c r="AB48" s="14">
        <f t="shared" si="19"/>
        <v>0.10532407407407383</v>
      </c>
      <c r="AC48" s="14">
        <f t="shared" si="19"/>
        <v>0.1203703703703701</v>
      </c>
      <c r="AD48" s="15">
        <f t="shared" si="19"/>
        <v>0.12107333333333307</v>
      </c>
      <c r="AE48" s="15">
        <f t="shared" si="19"/>
        <v>0.12697569444444415</v>
      </c>
    </row>
    <row r="49" spans="1:31" ht="12.75">
      <c r="A49" s="11">
        <f t="shared" si="9"/>
        <v>0.011979166666666631</v>
      </c>
      <c r="B49" s="12">
        <f aca="true" t="shared" si="23" ref="B49:H62">$A49*(B$3/$A$3)</f>
        <v>0.019278599999999944</v>
      </c>
      <c r="C49" s="19">
        <f t="shared" si="23"/>
        <v>0.023958333333333262</v>
      </c>
      <c r="D49" s="19">
        <f t="shared" si="23"/>
        <v>0.03593749999999989</v>
      </c>
      <c r="E49" s="12">
        <f t="shared" si="23"/>
        <v>0.03855719999999989</v>
      </c>
      <c r="F49" s="14">
        <f t="shared" si="23"/>
        <v>0.047916666666666524</v>
      </c>
      <c r="G49" s="13">
        <f t="shared" si="23"/>
        <v>0.05054609374999985</v>
      </c>
      <c r="H49" s="15">
        <f t="shared" si="23"/>
        <v>0.05783579999999983</v>
      </c>
      <c r="I49" s="14">
        <f aca="true" t="shared" si="24" ref="I49:I57">$A49*(I$3/$A$3)</f>
        <v>0.059895833333333155</v>
      </c>
      <c r="J49" s="14">
        <f aca="true" t="shared" si="25" ref="J49:O57">$A49*(J$3/$A$3)</f>
        <v>0.07187499999999979</v>
      </c>
      <c r="K49" s="15">
        <f t="shared" si="25"/>
        <v>0.07711439999999978</v>
      </c>
      <c r="L49" s="14">
        <f t="shared" si="25"/>
        <v>0.08385416666666642</v>
      </c>
      <c r="M49" s="14">
        <f t="shared" si="25"/>
        <v>0.09583333333333305</v>
      </c>
      <c r="N49" s="15">
        <f t="shared" si="25"/>
        <v>0.09639299999999972</v>
      </c>
      <c r="O49" s="15">
        <f t="shared" si="25"/>
        <v>0.1010921874999997</v>
      </c>
      <c r="Q49" s="11">
        <f t="shared" si="4"/>
        <v>0.015104166666666632</v>
      </c>
      <c r="R49" s="12">
        <f t="shared" si="18"/>
        <v>0.024307799999999945</v>
      </c>
      <c r="S49" s="19">
        <f t="shared" si="19"/>
        <v>0.030208333333333264</v>
      </c>
      <c r="T49" s="14">
        <f t="shared" si="19"/>
        <v>0.045312499999999895</v>
      </c>
      <c r="U49" s="15">
        <f t="shared" si="19"/>
        <v>0.04861559999999989</v>
      </c>
      <c r="V49" s="14">
        <f t="shared" si="19"/>
        <v>0.06041666666666653</v>
      </c>
      <c r="W49" s="13">
        <f t="shared" si="19"/>
        <v>0.06373203124999985</v>
      </c>
      <c r="X49" s="15">
        <f t="shared" si="19"/>
        <v>0.07292339999999983</v>
      </c>
      <c r="Y49" s="14">
        <f t="shared" si="19"/>
        <v>0.07552083333333316</v>
      </c>
      <c r="Z49" s="14">
        <f t="shared" si="19"/>
        <v>0.09062499999999979</v>
      </c>
      <c r="AA49" s="15">
        <f t="shared" si="19"/>
        <v>0.09723119999999978</v>
      </c>
      <c r="AB49" s="14">
        <f t="shared" si="19"/>
        <v>0.10572916666666643</v>
      </c>
      <c r="AC49" s="14">
        <f t="shared" si="19"/>
        <v>0.12083333333333306</v>
      </c>
      <c r="AD49" s="15">
        <f t="shared" si="19"/>
        <v>0.12153899999999973</v>
      </c>
      <c r="AE49" s="15">
        <f t="shared" si="19"/>
        <v>0.1274640624999997</v>
      </c>
    </row>
    <row r="50" spans="1:31" ht="12.75">
      <c r="A50" s="11">
        <f t="shared" si="9"/>
        <v>0.012037037037037</v>
      </c>
      <c r="B50" s="12">
        <f t="shared" si="23"/>
        <v>0.019371733333333276</v>
      </c>
      <c r="C50" s="19">
        <f t="shared" si="23"/>
        <v>0.024074074074074</v>
      </c>
      <c r="D50" s="19">
        <f t="shared" si="23"/>
        <v>0.036111111111111004</v>
      </c>
      <c r="E50" s="12">
        <f t="shared" si="23"/>
        <v>0.03874346666666655</v>
      </c>
      <c r="F50" s="14">
        <f t="shared" si="23"/>
        <v>0.048148148148148</v>
      </c>
      <c r="G50" s="13">
        <f t="shared" si="23"/>
        <v>0.05079027777777762</v>
      </c>
      <c r="H50" s="15">
        <f t="shared" si="23"/>
        <v>0.058115199999999825</v>
      </c>
      <c r="I50" s="14">
        <f t="shared" si="24"/>
        <v>0.060185185185185</v>
      </c>
      <c r="J50" s="14">
        <f t="shared" si="25"/>
        <v>0.07222222222222201</v>
      </c>
      <c r="K50" s="15">
        <f t="shared" si="25"/>
        <v>0.0774869333333331</v>
      </c>
      <c r="L50" s="14">
        <f t="shared" si="25"/>
        <v>0.084259259259259</v>
      </c>
      <c r="M50" s="14">
        <f t="shared" si="25"/>
        <v>0.096296296296296</v>
      </c>
      <c r="N50" s="15">
        <f t="shared" si="25"/>
        <v>0.09685866666666638</v>
      </c>
      <c r="O50" s="15">
        <f t="shared" si="25"/>
        <v>0.10158055555555524</v>
      </c>
      <c r="Q50" s="11">
        <f t="shared" si="4"/>
        <v>0.015162037037037002</v>
      </c>
      <c r="R50" s="12">
        <f t="shared" si="18"/>
        <v>0.024400933333333277</v>
      </c>
      <c r="S50" s="19">
        <f t="shared" si="19"/>
        <v>0.030324074074074003</v>
      </c>
      <c r="T50" s="14">
        <f t="shared" si="19"/>
        <v>0.045486111111111005</v>
      </c>
      <c r="U50" s="15">
        <f t="shared" si="19"/>
        <v>0.048801866666666555</v>
      </c>
      <c r="V50" s="14">
        <f t="shared" si="19"/>
        <v>0.06064814814814801</v>
      </c>
      <c r="W50" s="13">
        <f t="shared" si="19"/>
        <v>0.06397621527777762</v>
      </c>
      <c r="X50" s="15">
        <f t="shared" si="19"/>
        <v>0.07320279999999983</v>
      </c>
      <c r="Y50" s="14">
        <f t="shared" si="19"/>
        <v>0.07581018518518501</v>
      </c>
      <c r="Z50" s="14">
        <f t="shared" si="19"/>
        <v>0.09097222222222201</v>
      </c>
      <c r="AA50" s="15">
        <f t="shared" si="19"/>
        <v>0.09760373333333311</v>
      </c>
      <c r="AB50" s="14">
        <f t="shared" si="19"/>
        <v>0.10613425925925901</v>
      </c>
      <c r="AC50" s="14">
        <f t="shared" si="19"/>
        <v>0.12129629629629601</v>
      </c>
      <c r="AD50" s="15">
        <f t="shared" si="19"/>
        <v>0.12200466666666639</v>
      </c>
      <c r="AE50" s="15">
        <f t="shared" si="19"/>
        <v>0.12795243055555525</v>
      </c>
    </row>
    <row r="51" spans="1:31" ht="12.75">
      <c r="A51" s="11">
        <f t="shared" si="9"/>
        <v>0.01209490740740737</v>
      </c>
      <c r="B51" s="12">
        <f t="shared" si="23"/>
        <v>0.019464866666666608</v>
      </c>
      <c r="C51" s="19">
        <f t="shared" si="23"/>
        <v>0.02418981481481474</v>
      </c>
      <c r="D51" s="19">
        <f t="shared" si="23"/>
        <v>0.03628472222222211</v>
      </c>
      <c r="E51" s="12">
        <f t="shared" si="23"/>
        <v>0.038929733333333216</v>
      </c>
      <c r="F51" s="14">
        <f t="shared" si="23"/>
        <v>0.04837962962962948</v>
      </c>
      <c r="G51" s="13">
        <f t="shared" si="23"/>
        <v>0.051034461805555396</v>
      </c>
      <c r="H51" s="15">
        <f t="shared" si="23"/>
        <v>0.058394599999999824</v>
      </c>
      <c r="I51" s="14">
        <f t="shared" si="24"/>
        <v>0.060474537037036855</v>
      </c>
      <c r="J51" s="14">
        <f t="shared" si="25"/>
        <v>0.07256944444444421</v>
      </c>
      <c r="K51" s="15">
        <f t="shared" si="25"/>
        <v>0.07785946666666643</v>
      </c>
      <c r="L51" s="14">
        <f t="shared" si="25"/>
        <v>0.08466435185185159</v>
      </c>
      <c r="M51" s="14">
        <f t="shared" si="25"/>
        <v>0.09675925925925896</v>
      </c>
      <c r="N51" s="15">
        <f t="shared" si="25"/>
        <v>0.09732433333333304</v>
      </c>
      <c r="O51" s="15">
        <f t="shared" si="25"/>
        <v>0.10206892361111079</v>
      </c>
      <c r="Q51" s="11">
        <f t="shared" si="4"/>
        <v>0.015219907407407371</v>
      </c>
      <c r="R51" s="12">
        <f t="shared" si="18"/>
        <v>0.02449406666666661</v>
      </c>
      <c r="S51" s="19">
        <f t="shared" si="19"/>
        <v>0.030439814814814743</v>
      </c>
      <c r="T51" s="14">
        <f t="shared" si="19"/>
        <v>0.045659722222222116</v>
      </c>
      <c r="U51" s="15">
        <f t="shared" si="19"/>
        <v>0.04898813333333322</v>
      </c>
      <c r="V51" s="14">
        <f t="shared" si="19"/>
        <v>0.060879629629629485</v>
      </c>
      <c r="W51" s="13">
        <f t="shared" si="19"/>
        <v>0.0642203993055554</v>
      </c>
      <c r="X51" s="15">
        <f t="shared" si="19"/>
        <v>0.07348219999999983</v>
      </c>
      <c r="Y51" s="14">
        <f t="shared" si="19"/>
        <v>0.07609953703703685</v>
      </c>
      <c r="Z51" s="14">
        <f t="shared" si="19"/>
        <v>0.09131944444444423</v>
      </c>
      <c r="AA51" s="15">
        <f t="shared" si="19"/>
        <v>0.09797626666666644</v>
      </c>
      <c r="AB51" s="14">
        <f t="shared" si="19"/>
        <v>0.1065393518518516</v>
      </c>
      <c r="AC51" s="14">
        <f t="shared" si="19"/>
        <v>0.12175925925925897</v>
      </c>
      <c r="AD51" s="15">
        <f t="shared" si="19"/>
        <v>0.12247033333333306</v>
      </c>
      <c r="AE51" s="15">
        <f t="shared" si="19"/>
        <v>0.1284407986111108</v>
      </c>
    </row>
    <row r="52" spans="1:31" ht="12.75">
      <c r="A52" s="11">
        <f t="shared" si="9"/>
        <v>0.01215277777777774</v>
      </c>
      <c r="B52" s="12">
        <f t="shared" si="23"/>
        <v>0.01955799999999994</v>
      </c>
      <c r="C52" s="19">
        <f t="shared" si="23"/>
        <v>0.02430555555555548</v>
      </c>
      <c r="D52" s="19">
        <f t="shared" si="23"/>
        <v>0.03645833333333322</v>
      </c>
      <c r="E52" s="12">
        <f t="shared" si="23"/>
        <v>0.03911599999999988</v>
      </c>
      <c r="F52" s="14">
        <f t="shared" si="23"/>
        <v>0.04861111111111096</v>
      </c>
      <c r="G52" s="13">
        <f t="shared" si="23"/>
        <v>0.05127864583333317</v>
      </c>
      <c r="H52" s="15">
        <f t="shared" si="23"/>
        <v>0.058673999999999824</v>
      </c>
      <c r="I52" s="14">
        <f t="shared" si="24"/>
        <v>0.0607638888888887</v>
      </c>
      <c r="J52" s="14">
        <f t="shared" si="25"/>
        <v>0.07291666666666644</v>
      </c>
      <c r="K52" s="15">
        <f t="shared" si="25"/>
        <v>0.07823199999999976</v>
      </c>
      <c r="L52" s="14">
        <f t="shared" si="25"/>
        <v>0.08506944444444418</v>
      </c>
      <c r="M52" s="14">
        <f t="shared" si="25"/>
        <v>0.09722222222222192</v>
      </c>
      <c r="N52" s="15">
        <f t="shared" si="25"/>
        <v>0.0977899999999997</v>
      </c>
      <c r="O52" s="15">
        <f t="shared" si="25"/>
        <v>0.10255729166666634</v>
      </c>
      <c r="Q52" s="11">
        <f t="shared" si="4"/>
        <v>0.01527777777777774</v>
      </c>
      <c r="R52" s="12">
        <f t="shared" si="18"/>
        <v>0.02458719999999994</v>
      </c>
      <c r="S52" s="19">
        <f aca="true" t="shared" si="26" ref="S52:AE62">$Q52*(S$3/$Q$3)</f>
        <v>0.03055555555555548</v>
      </c>
      <c r="T52" s="14">
        <f t="shared" si="26"/>
        <v>0.045833333333333226</v>
      </c>
      <c r="U52" s="15">
        <f t="shared" si="26"/>
        <v>0.04917439999999988</v>
      </c>
      <c r="V52" s="14">
        <f t="shared" si="26"/>
        <v>0.06111111111111096</v>
      </c>
      <c r="W52" s="13">
        <f t="shared" si="26"/>
        <v>0.06446458333333317</v>
      </c>
      <c r="X52" s="15">
        <f t="shared" si="26"/>
        <v>0.07376159999999983</v>
      </c>
      <c r="Y52" s="14">
        <f t="shared" si="26"/>
        <v>0.0763888888888887</v>
      </c>
      <c r="Z52" s="14">
        <f t="shared" si="26"/>
        <v>0.09166666666666645</v>
      </c>
      <c r="AA52" s="15">
        <f t="shared" si="26"/>
        <v>0.09834879999999976</v>
      </c>
      <c r="AB52" s="14">
        <f t="shared" si="26"/>
        <v>0.10694444444444419</v>
      </c>
      <c r="AC52" s="14">
        <f t="shared" si="26"/>
        <v>0.12222222222222193</v>
      </c>
      <c r="AD52" s="15">
        <f t="shared" si="26"/>
        <v>0.12293599999999971</v>
      </c>
      <c r="AE52" s="15">
        <f t="shared" si="26"/>
        <v>0.12892916666666634</v>
      </c>
    </row>
    <row r="53" spans="1:31" ht="12.75">
      <c r="A53" s="11">
        <f t="shared" si="9"/>
        <v>0.01221064814814811</v>
      </c>
      <c r="B53" s="12">
        <f t="shared" si="23"/>
        <v>0.019651133333333272</v>
      </c>
      <c r="C53" s="19">
        <f t="shared" si="23"/>
        <v>0.02442129629629622</v>
      </c>
      <c r="D53" s="19">
        <f t="shared" si="23"/>
        <v>0.03663194444444433</v>
      </c>
      <c r="E53" s="12">
        <f t="shared" si="23"/>
        <v>0.039302266666666544</v>
      </c>
      <c r="F53" s="14">
        <f t="shared" si="23"/>
        <v>0.04884259259259244</v>
      </c>
      <c r="G53" s="13">
        <f t="shared" si="23"/>
        <v>0.051522829861110946</v>
      </c>
      <c r="H53" s="15">
        <f t="shared" si="23"/>
        <v>0.058953399999999816</v>
      </c>
      <c r="I53" s="14">
        <f t="shared" si="24"/>
        <v>0.06105324074074055</v>
      </c>
      <c r="J53" s="14">
        <f t="shared" si="25"/>
        <v>0.07326388888888866</v>
      </c>
      <c r="K53" s="15">
        <f t="shared" si="25"/>
        <v>0.07860453333333309</v>
      </c>
      <c r="L53" s="14">
        <f t="shared" si="25"/>
        <v>0.08547453703703677</v>
      </c>
      <c r="M53" s="14">
        <f t="shared" si="25"/>
        <v>0.09768518518518488</v>
      </c>
      <c r="N53" s="15">
        <f t="shared" si="25"/>
        <v>0.09825566666666637</v>
      </c>
      <c r="O53" s="15">
        <f t="shared" si="25"/>
        <v>0.10304565972222189</v>
      </c>
      <c r="Q53" s="11">
        <f t="shared" si="4"/>
        <v>0.01533564814814811</v>
      </c>
      <c r="R53" s="12">
        <f t="shared" si="18"/>
        <v>0.024680333333333273</v>
      </c>
      <c r="S53" s="19">
        <f t="shared" si="26"/>
        <v>0.03067129629629622</v>
      </c>
      <c r="T53" s="14">
        <f t="shared" si="26"/>
        <v>0.04600694444444433</v>
      </c>
      <c r="U53" s="15">
        <f t="shared" si="26"/>
        <v>0.049360666666666546</v>
      </c>
      <c r="V53" s="14">
        <f t="shared" si="26"/>
        <v>0.06134259259259244</v>
      </c>
      <c r="W53" s="13">
        <f t="shared" si="26"/>
        <v>0.06470876736111095</v>
      </c>
      <c r="X53" s="15">
        <f t="shared" si="26"/>
        <v>0.07404099999999983</v>
      </c>
      <c r="Y53" s="14">
        <f t="shared" si="26"/>
        <v>0.07667824074074055</v>
      </c>
      <c r="Z53" s="14">
        <f t="shared" si="26"/>
        <v>0.09201388888888866</v>
      </c>
      <c r="AA53" s="15">
        <f t="shared" si="26"/>
        <v>0.09872133333333309</v>
      </c>
      <c r="AB53" s="14">
        <f t="shared" si="26"/>
        <v>0.10734953703703677</v>
      </c>
      <c r="AC53" s="14">
        <f t="shared" si="26"/>
        <v>0.12268518518518488</v>
      </c>
      <c r="AD53" s="15">
        <f t="shared" si="26"/>
        <v>0.12340166666666637</v>
      </c>
      <c r="AE53" s="15">
        <f t="shared" si="26"/>
        <v>0.1294175347222219</v>
      </c>
    </row>
    <row r="54" spans="1:31" ht="12.75">
      <c r="A54" s="11">
        <f t="shared" si="9"/>
        <v>0.012268518518518479</v>
      </c>
      <c r="B54" s="12">
        <f t="shared" si="23"/>
        <v>0.019744266666666604</v>
      </c>
      <c r="C54" s="19">
        <f t="shared" si="23"/>
        <v>0.024537037037036958</v>
      </c>
      <c r="D54" s="19">
        <f t="shared" si="23"/>
        <v>0.03680555555555544</v>
      </c>
      <c r="E54" s="12">
        <f t="shared" si="23"/>
        <v>0.03948853333333321</v>
      </c>
      <c r="F54" s="14">
        <f t="shared" si="23"/>
        <v>0.049074074074073916</v>
      </c>
      <c r="G54" s="13">
        <f t="shared" si="23"/>
        <v>0.05176701388888872</v>
      </c>
      <c r="H54" s="15">
        <f t="shared" si="23"/>
        <v>0.059232799999999815</v>
      </c>
      <c r="I54" s="14">
        <f t="shared" si="24"/>
        <v>0.06134259259259239</v>
      </c>
      <c r="J54" s="14">
        <f t="shared" si="25"/>
        <v>0.07361111111111088</v>
      </c>
      <c r="K54" s="15">
        <f t="shared" si="25"/>
        <v>0.07897706666666642</v>
      </c>
      <c r="L54" s="14">
        <f t="shared" si="25"/>
        <v>0.08587962962962935</v>
      </c>
      <c r="M54" s="14">
        <f t="shared" si="25"/>
        <v>0.09814814814814783</v>
      </c>
      <c r="N54" s="15">
        <f t="shared" si="25"/>
        <v>0.09872133333333302</v>
      </c>
      <c r="O54" s="15">
        <f t="shared" si="25"/>
        <v>0.10353402777777744</v>
      </c>
      <c r="Q54" s="11">
        <f t="shared" si="4"/>
        <v>0.01539351851851848</v>
      </c>
      <c r="R54" s="12">
        <f t="shared" si="18"/>
        <v>0.024773466666666605</v>
      </c>
      <c r="S54" s="19">
        <f t="shared" si="26"/>
        <v>0.03078703703703696</v>
      </c>
      <c r="T54" s="14">
        <f t="shared" si="26"/>
        <v>0.04618055555555544</v>
      </c>
      <c r="U54" s="15">
        <f t="shared" si="26"/>
        <v>0.04954693333333321</v>
      </c>
      <c r="V54" s="14">
        <f t="shared" si="26"/>
        <v>0.06157407407407392</v>
      </c>
      <c r="W54" s="13">
        <f t="shared" si="26"/>
        <v>0.06495295138888872</v>
      </c>
      <c r="X54" s="15">
        <f t="shared" si="26"/>
        <v>0.07432039999999981</v>
      </c>
      <c r="Y54" s="14">
        <f t="shared" si="26"/>
        <v>0.0769675925925924</v>
      </c>
      <c r="Z54" s="14">
        <f t="shared" si="26"/>
        <v>0.09236111111111088</v>
      </c>
      <c r="AA54" s="15">
        <f t="shared" si="26"/>
        <v>0.09909386666666642</v>
      </c>
      <c r="AB54" s="14">
        <f t="shared" si="26"/>
        <v>0.10775462962962937</v>
      </c>
      <c r="AC54" s="14">
        <f t="shared" si="26"/>
        <v>0.12314814814814784</v>
      </c>
      <c r="AD54" s="15">
        <f t="shared" si="26"/>
        <v>0.12386733333333304</v>
      </c>
      <c r="AE54" s="15">
        <f t="shared" si="26"/>
        <v>0.12990590277777744</v>
      </c>
    </row>
    <row r="55" spans="1:31" ht="12.75">
      <c r="A55" s="11">
        <f t="shared" si="9"/>
        <v>0.012326388888888849</v>
      </c>
      <c r="B55" s="12">
        <f t="shared" si="23"/>
        <v>0.019837399999999936</v>
      </c>
      <c r="C55" s="19">
        <f t="shared" si="23"/>
        <v>0.024652777777777697</v>
      </c>
      <c r="D55" s="19">
        <f t="shared" si="23"/>
        <v>0.03697916666666655</v>
      </c>
      <c r="E55" s="12">
        <f t="shared" si="23"/>
        <v>0.03967479999999987</v>
      </c>
      <c r="F55" s="14">
        <f t="shared" si="23"/>
        <v>0.049305555555555394</v>
      </c>
      <c r="G55" s="13">
        <f t="shared" si="23"/>
        <v>0.052011197916666495</v>
      </c>
      <c r="H55" s="15">
        <f t="shared" si="23"/>
        <v>0.05951219999999981</v>
      </c>
      <c r="I55" s="14">
        <f t="shared" si="24"/>
        <v>0.06163194444444424</v>
      </c>
      <c r="J55" s="14">
        <f t="shared" si="25"/>
        <v>0.0739583333333331</v>
      </c>
      <c r="K55" s="15">
        <f t="shared" si="25"/>
        <v>0.07934959999999974</v>
      </c>
      <c r="L55" s="14">
        <f t="shared" si="25"/>
        <v>0.08628472222222194</v>
      </c>
      <c r="M55" s="14">
        <f t="shared" si="25"/>
        <v>0.09861111111111079</v>
      </c>
      <c r="N55" s="15">
        <f t="shared" si="25"/>
        <v>0.09918699999999968</v>
      </c>
      <c r="O55" s="15">
        <f t="shared" si="25"/>
        <v>0.10402239583333299</v>
      </c>
      <c r="Q55" s="11">
        <f t="shared" si="4"/>
        <v>0.01545138888888885</v>
      </c>
      <c r="R55" s="12">
        <f t="shared" si="18"/>
        <v>0.02486659999999994</v>
      </c>
      <c r="S55" s="19">
        <f t="shared" si="26"/>
        <v>0.0309027777777777</v>
      </c>
      <c r="T55" s="14">
        <f t="shared" si="26"/>
        <v>0.04635416666666655</v>
      </c>
      <c r="U55" s="15">
        <f t="shared" si="26"/>
        <v>0.04973319999999988</v>
      </c>
      <c r="V55" s="14">
        <f t="shared" si="26"/>
        <v>0.0618055555555554</v>
      </c>
      <c r="W55" s="13">
        <f t="shared" si="26"/>
        <v>0.0651971354166665</v>
      </c>
      <c r="X55" s="15">
        <f t="shared" si="26"/>
        <v>0.07459979999999981</v>
      </c>
      <c r="Y55" s="14">
        <f t="shared" si="26"/>
        <v>0.07725694444444425</v>
      </c>
      <c r="Z55" s="14">
        <f t="shared" si="26"/>
        <v>0.0927083333333331</v>
      </c>
      <c r="AA55" s="15">
        <f t="shared" si="26"/>
        <v>0.09946639999999976</v>
      </c>
      <c r="AB55" s="14">
        <f t="shared" si="26"/>
        <v>0.10815972222222195</v>
      </c>
      <c r="AC55" s="14">
        <f t="shared" si="26"/>
        <v>0.1236111111111108</v>
      </c>
      <c r="AD55" s="15">
        <f t="shared" si="26"/>
        <v>0.1243329999999997</v>
      </c>
      <c r="AE55" s="15">
        <f t="shared" si="26"/>
        <v>0.130394270833333</v>
      </c>
    </row>
    <row r="56" spans="1:31" ht="12.75">
      <c r="A56" s="11">
        <f t="shared" si="9"/>
        <v>0.012384259259259218</v>
      </c>
      <c r="B56" s="12">
        <f t="shared" si="23"/>
        <v>0.019930533333333268</v>
      </c>
      <c r="C56" s="19">
        <f t="shared" si="23"/>
        <v>0.024768518518518436</v>
      </c>
      <c r="D56" s="19">
        <f t="shared" si="23"/>
        <v>0.03715277777777765</v>
      </c>
      <c r="E56" s="12">
        <f t="shared" si="23"/>
        <v>0.039861066666666535</v>
      </c>
      <c r="F56" s="14">
        <f t="shared" si="23"/>
        <v>0.04953703703703687</v>
      </c>
      <c r="G56" s="13">
        <f t="shared" si="23"/>
        <v>0.05225538194444427</v>
      </c>
      <c r="H56" s="15">
        <f t="shared" si="23"/>
        <v>0.059791599999999806</v>
      </c>
      <c r="I56" s="14">
        <f t="shared" si="24"/>
        <v>0.06192129629629609</v>
      </c>
      <c r="J56" s="14">
        <f t="shared" si="25"/>
        <v>0.0743055555555553</v>
      </c>
      <c r="K56" s="15">
        <f t="shared" si="25"/>
        <v>0.07972213333333307</v>
      </c>
      <c r="L56" s="14">
        <f t="shared" si="25"/>
        <v>0.08668981481481453</v>
      </c>
      <c r="M56" s="14">
        <f t="shared" si="25"/>
        <v>0.09907407407407375</v>
      </c>
      <c r="N56" s="15">
        <f t="shared" si="25"/>
        <v>0.09965266666666635</v>
      </c>
      <c r="O56" s="15">
        <f t="shared" si="25"/>
        <v>0.10451076388888854</v>
      </c>
      <c r="Q56" s="11">
        <f t="shared" si="4"/>
        <v>0.01550925925925922</v>
      </c>
      <c r="R56" s="12">
        <f t="shared" si="18"/>
        <v>0.024959733333333272</v>
      </c>
      <c r="S56" s="19">
        <f t="shared" si="26"/>
        <v>0.03101851851851844</v>
      </c>
      <c r="T56" s="14">
        <f t="shared" si="26"/>
        <v>0.046527777777777654</v>
      </c>
      <c r="U56" s="15">
        <f t="shared" si="26"/>
        <v>0.049919466666666544</v>
      </c>
      <c r="V56" s="14">
        <f t="shared" si="26"/>
        <v>0.06203703703703688</v>
      </c>
      <c r="W56" s="13">
        <f t="shared" si="26"/>
        <v>0.06544131944444427</v>
      </c>
      <c r="X56" s="15">
        <f t="shared" si="26"/>
        <v>0.07487919999999981</v>
      </c>
      <c r="Y56" s="14">
        <f t="shared" si="26"/>
        <v>0.0775462962962961</v>
      </c>
      <c r="Z56" s="14">
        <f t="shared" si="26"/>
        <v>0.09305555555555531</v>
      </c>
      <c r="AA56" s="15">
        <f t="shared" si="26"/>
        <v>0.09983893333333309</v>
      </c>
      <c r="AB56" s="14">
        <f t="shared" si="26"/>
        <v>0.10856481481481453</v>
      </c>
      <c r="AC56" s="14">
        <f t="shared" si="26"/>
        <v>0.12407407407407375</v>
      </c>
      <c r="AD56" s="15">
        <f t="shared" si="26"/>
        <v>0.12479866666666635</v>
      </c>
      <c r="AE56" s="15">
        <f t="shared" si="26"/>
        <v>0.13088263888888854</v>
      </c>
    </row>
    <row r="57" spans="1:31" ht="12.75">
      <c r="A57" s="11">
        <f t="shared" si="9"/>
        <v>0.012442129629629588</v>
      </c>
      <c r="B57" s="12">
        <f t="shared" si="23"/>
        <v>0.0200236666666666</v>
      </c>
      <c r="C57" s="19">
        <f t="shared" si="23"/>
        <v>0.024884259259259175</v>
      </c>
      <c r="D57" s="19">
        <f t="shared" si="23"/>
        <v>0.03732638888888876</v>
      </c>
      <c r="E57" s="12">
        <f t="shared" si="23"/>
        <v>0.0400473333333332</v>
      </c>
      <c r="F57" s="14">
        <f t="shared" si="23"/>
        <v>0.04976851851851835</v>
      </c>
      <c r="G57" s="13">
        <f t="shared" si="23"/>
        <v>0.052499565972222044</v>
      </c>
      <c r="H57" s="15">
        <f t="shared" si="23"/>
        <v>0.060070999999999805</v>
      </c>
      <c r="I57" s="14">
        <f t="shared" si="24"/>
        <v>0.06221064814814794</v>
      </c>
      <c r="J57" s="14">
        <f t="shared" si="25"/>
        <v>0.07465277777777753</v>
      </c>
      <c r="K57" s="15">
        <f t="shared" si="25"/>
        <v>0.0800946666666664</v>
      </c>
      <c r="L57" s="14">
        <f t="shared" si="25"/>
        <v>0.08709490740740711</v>
      </c>
      <c r="M57" s="14">
        <f t="shared" si="25"/>
        <v>0.0995370370370367</v>
      </c>
      <c r="N57" s="15">
        <f t="shared" si="25"/>
        <v>0.100118333333333</v>
      </c>
      <c r="O57" s="15">
        <f t="shared" si="25"/>
        <v>0.10499913194444409</v>
      </c>
      <c r="Q57" s="11">
        <f t="shared" si="4"/>
        <v>0.015567129629629589</v>
      </c>
      <c r="R57" s="12">
        <f t="shared" si="18"/>
        <v>0.025052866666666604</v>
      </c>
      <c r="S57" s="19">
        <f t="shared" si="26"/>
        <v>0.031134259259259178</v>
      </c>
      <c r="T57" s="14">
        <f t="shared" si="26"/>
        <v>0.046701388888888765</v>
      </c>
      <c r="U57" s="15">
        <f t="shared" si="26"/>
        <v>0.05010573333333321</v>
      </c>
      <c r="V57" s="14">
        <f t="shared" si="26"/>
        <v>0.062268518518518355</v>
      </c>
      <c r="W57" s="13">
        <f t="shared" si="26"/>
        <v>0.06568550347222205</v>
      </c>
      <c r="X57" s="15">
        <f t="shared" si="26"/>
        <v>0.07515859999999981</v>
      </c>
      <c r="Y57" s="14">
        <f t="shared" si="26"/>
        <v>0.07783564814814795</v>
      </c>
      <c r="Z57" s="14">
        <f t="shared" si="26"/>
        <v>0.09340277777777753</v>
      </c>
      <c r="AA57" s="15">
        <f t="shared" si="26"/>
        <v>0.10021146666666642</v>
      </c>
      <c r="AB57" s="14">
        <f t="shared" si="26"/>
        <v>0.10896990740740713</v>
      </c>
      <c r="AC57" s="14">
        <f t="shared" si="26"/>
        <v>0.12453703703703671</v>
      </c>
      <c r="AD57" s="15">
        <f t="shared" si="26"/>
        <v>0.125264333333333</v>
      </c>
      <c r="AE57" s="15">
        <f t="shared" si="26"/>
        <v>0.1313710069444441</v>
      </c>
    </row>
    <row r="58" spans="1:17" ht="12.75">
      <c r="A58" s="20" t="s">
        <v>5</v>
      </c>
      <c r="Q58" s="20" t="s">
        <v>5</v>
      </c>
    </row>
    <row r="59" spans="1:31" ht="12.75">
      <c r="A59" s="11">
        <v>1.1574074074074073E-05</v>
      </c>
      <c r="B59" s="12">
        <f aca="true" t="shared" si="27" ref="B59:H62">$A59*(B$3/$A$3)</f>
        <v>1.8626666666666666E-05</v>
      </c>
      <c r="C59" s="19">
        <f t="shared" si="27"/>
        <v>2.3148148148148147E-05</v>
      </c>
      <c r="D59" s="19">
        <f t="shared" si="27"/>
        <v>3.472222222222222E-05</v>
      </c>
      <c r="E59" s="12">
        <f t="shared" si="27"/>
        <v>3.725333333333333E-05</v>
      </c>
      <c r="F59" s="14">
        <f t="shared" si="27"/>
        <v>4.6296296296296294E-05</v>
      </c>
      <c r="G59" s="13">
        <f t="shared" si="23"/>
        <v>4.8836805555555554E-05</v>
      </c>
      <c r="H59" s="15">
        <f t="shared" si="27"/>
        <v>5.588E-05</v>
      </c>
      <c r="I59" s="14">
        <f>$A59*(I$3/$A$3)</f>
        <v>5.7870370370370366E-05</v>
      </c>
      <c r="J59" s="14">
        <f aca="true" t="shared" si="28" ref="J59:O62">$A59*(J$3/$A$3)</f>
        <v>6.944444444444444E-05</v>
      </c>
      <c r="K59" s="15">
        <f t="shared" si="28"/>
        <v>7.450666666666666E-05</v>
      </c>
      <c r="L59" s="14">
        <f t="shared" si="28"/>
        <v>8.101851851851852E-05</v>
      </c>
      <c r="M59" s="14">
        <f t="shared" si="28"/>
        <v>9.259259259259259E-05</v>
      </c>
      <c r="N59" s="15">
        <f t="shared" si="28"/>
        <v>9.313333333333334E-05</v>
      </c>
      <c r="O59" s="15">
        <f t="shared" si="28"/>
        <v>9.767361111111111E-05</v>
      </c>
      <c r="Q59" s="11">
        <v>1.1574074074074073E-05</v>
      </c>
      <c r="R59" s="12">
        <f aca="true" t="shared" si="29" ref="R59:AE62">$A59*(R$3/$A$3)</f>
        <v>1.8626666666666666E-05</v>
      </c>
      <c r="S59" s="19">
        <f t="shared" si="29"/>
        <v>2.3148148148148147E-05</v>
      </c>
      <c r="T59" s="14">
        <f t="shared" si="29"/>
        <v>3.472222222222222E-05</v>
      </c>
      <c r="U59" s="15">
        <f t="shared" si="29"/>
        <v>3.725333333333333E-05</v>
      </c>
      <c r="V59" s="14">
        <f t="shared" si="29"/>
        <v>4.6296296296296294E-05</v>
      </c>
      <c r="W59" s="13">
        <f t="shared" si="26"/>
        <v>4.8836805555555554E-05</v>
      </c>
      <c r="X59" s="15">
        <f t="shared" si="29"/>
        <v>5.588E-05</v>
      </c>
      <c r="Y59" s="14">
        <f t="shared" si="29"/>
        <v>5.7870370370370366E-05</v>
      </c>
      <c r="Z59" s="14">
        <f t="shared" si="29"/>
        <v>6.944444444444444E-05</v>
      </c>
      <c r="AA59" s="15">
        <f t="shared" si="29"/>
        <v>7.450666666666666E-05</v>
      </c>
      <c r="AB59" s="14">
        <f t="shared" si="29"/>
        <v>8.101851851851852E-05</v>
      </c>
      <c r="AC59" s="14">
        <f t="shared" si="29"/>
        <v>9.259259259259259E-05</v>
      </c>
      <c r="AD59" s="15">
        <f t="shared" si="29"/>
        <v>9.313333333333334E-05</v>
      </c>
      <c r="AE59" s="15">
        <f t="shared" si="29"/>
        <v>9.767361111111111E-05</v>
      </c>
    </row>
    <row r="60" spans="1:31" ht="12.75">
      <c r="A60" s="11">
        <f>A$59*2</f>
        <v>2.3148148148148147E-05</v>
      </c>
      <c r="B60" s="12">
        <f t="shared" si="27"/>
        <v>3.725333333333333E-05</v>
      </c>
      <c r="C60" s="19">
        <f t="shared" si="27"/>
        <v>4.6296296296296294E-05</v>
      </c>
      <c r="D60" s="19">
        <f t="shared" si="27"/>
        <v>6.944444444444444E-05</v>
      </c>
      <c r="E60" s="12">
        <f t="shared" si="27"/>
        <v>7.450666666666666E-05</v>
      </c>
      <c r="F60" s="14">
        <f t="shared" si="27"/>
        <v>9.259259259259259E-05</v>
      </c>
      <c r="G60" s="13">
        <f t="shared" si="23"/>
        <v>9.767361111111111E-05</v>
      </c>
      <c r="H60" s="15">
        <f t="shared" si="27"/>
        <v>0.00011176</v>
      </c>
      <c r="I60" s="14">
        <f>$A60*(I$3/$A$3)</f>
        <v>0.00011574074074074073</v>
      </c>
      <c r="J60" s="14">
        <f t="shared" si="28"/>
        <v>0.0001388888888888889</v>
      </c>
      <c r="K60" s="15">
        <f t="shared" si="28"/>
        <v>0.00014901333333333333</v>
      </c>
      <c r="L60" s="14">
        <f t="shared" si="28"/>
        <v>0.00016203703703703703</v>
      </c>
      <c r="M60" s="14">
        <f t="shared" si="28"/>
        <v>0.00018518518518518518</v>
      </c>
      <c r="N60" s="15">
        <f t="shared" si="28"/>
        <v>0.00018626666666666668</v>
      </c>
      <c r="O60" s="15">
        <f t="shared" si="28"/>
        <v>0.00019534722222222222</v>
      </c>
      <c r="Q60" s="11">
        <f>Q$59*2</f>
        <v>2.3148148148148147E-05</v>
      </c>
      <c r="R60" s="12">
        <f t="shared" si="29"/>
        <v>3.725333333333333E-05</v>
      </c>
      <c r="S60" s="19">
        <f t="shared" si="29"/>
        <v>4.6296296296296294E-05</v>
      </c>
      <c r="T60" s="14">
        <f t="shared" si="29"/>
        <v>6.944444444444444E-05</v>
      </c>
      <c r="U60" s="15">
        <f t="shared" si="29"/>
        <v>7.450666666666666E-05</v>
      </c>
      <c r="V60" s="14">
        <f t="shared" si="29"/>
        <v>9.259259259259259E-05</v>
      </c>
      <c r="W60" s="13">
        <f t="shared" si="26"/>
        <v>9.767361111111111E-05</v>
      </c>
      <c r="X60" s="15">
        <f t="shared" si="29"/>
        <v>0.00011176</v>
      </c>
      <c r="Y60" s="14">
        <f t="shared" si="29"/>
        <v>0.00011574074074074073</v>
      </c>
      <c r="Z60" s="14">
        <f t="shared" si="29"/>
        <v>0.0001388888888888889</v>
      </c>
      <c r="AA60" s="15">
        <f t="shared" si="29"/>
        <v>0.00014901333333333333</v>
      </c>
      <c r="AB60" s="14">
        <f t="shared" si="29"/>
        <v>0.00016203703703703703</v>
      </c>
      <c r="AC60" s="14">
        <f t="shared" si="29"/>
        <v>0.00018518518518518518</v>
      </c>
      <c r="AD60" s="15">
        <f t="shared" si="29"/>
        <v>0.00018626666666666668</v>
      </c>
      <c r="AE60" s="15">
        <f t="shared" si="29"/>
        <v>0.00019534722222222222</v>
      </c>
    </row>
    <row r="61" spans="1:31" ht="12.75">
      <c r="A61" s="11">
        <f>A$59*3</f>
        <v>3.472222222222222E-05</v>
      </c>
      <c r="B61" s="12">
        <f t="shared" si="27"/>
        <v>5.588E-05</v>
      </c>
      <c r="C61" s="19">
        <f t="shared" si="27"/>
        <v>6.944444444444444E-05</v>
      </c>
      <c r="D61" s="19">
        <f t="shared" si="27"/>
        <v>0.00010416666666666666</v>
      </c>
      <c r="E61" s="12">
        <f t="shared" si="27"/>
        <v>0.00011176</v>
      </c>
      <c r="F61" s="14">
        <f t="shared" si="27"/>
        <v>0.0001388888888888889</v>
      </c>
      <c r="G61" s="13">
        <f t="shared" si="23"/>
        <v>0.00014651041666666667</v>
      </c>
      <c r="H61" s="15">
        <f t="shared" si="27"/>
        <v>0.00016764000000000001</v>
      </c>
      <c r="I61" s="14">
        <f>$A61*(I$3/$A$3)</f>
        <v>0.00017361111111111112</v>
      </c>
      <c r="J61" s="14">
        <f t="shared" si="28"/>
        <v>0.00020833333333333332</v>
      </c>
      <c r="K61" s="15">
        <f t="shared" si="28"/>
        <v>0.00022352</v>
      </c>
      <c r="L61" s="14">
        <f t="shared" si="28"/>
        <v>0.00024305555555555555</v>
      </c>
      <c r="M61" s="14">
        <f t="shared" si="28"/>
        <v>0.0002777777777777778</v>
      </c>
      <c r="N61" s="15">
        <f t="shared" si="28"/>
        <v>0.0002794</v>
      </c>
      <c r="O61" s="15">
        <f t="shared" si="28"/>
        <v>0.00029302083333333334</v>
      </c>
      <c r="Q61" s="11">
        <f>Q$59*3</f>
        <v>3.472222222222222E-05</v>
      </c>
      <c r="R61" s="12">
        <f t="shared" si="29"/>
        <v>5.588E-05</v>
      </c>
      <c r="S61" s="19">
        <f t="shared" si="29"/>
        <v>6.944444444444444E-05</v>
      </c>
      <c r="T61" s="14">
        <f t="shared" si="29"/>
        <v>0.00010416666666666666</v>
      </c>
      <c r="U61" s="15">
        <f t="shared" si="29"/>
        <v>0.00011176</v>
      </c>
      <c r="V61" s="14">
        <f t="shared" si="29"/>
        <v>0.0001388888888888889</v>
      </c>
      <c r="W61" s="13">
        <f t="shared" si="26"/>
        <v>0.00014651041666666667</v>
      </c>
      <c r="X61" s="15">
        <f t="shared" si="29"/>
        <v>0.00016764000000000001</v>
      </c>
      <c r="Y61" s="14">
        <f t="shared" si="29"/>
        <v>0.00017361111111111112</v>
      </c>
      <c r="Z61" s="14">
        <f t="shared" si="29"/>
        <v>0.00020833333333333332</v>
      </c>
      <c r="AA61" s="15">
        <f t="shared" si="29"/>
        <v>0.00022352</v>
      </c>
      <c r="AB61" s="14">
        <f t="shared" si="29"/>
        <v>0.00024305555555555555</v>
      </c>
      <c r="AC61" s="14">
        <f t="shared" si="29"/>
        <v>0.0002777777777777778</v>
      </c>
      <c r="AD61" s="15">
        <f t="shared" si="29"/>
        <v>0.0002794</v>
      </c>
      <c r="AE61" s="15">
        <f t="shared" si="29"/>
        <v>0.00029302083333333334</v>
      </c>
    </row>
    <row r="62" spans="1:31" ht="12.75">
      <c r="A62" s="11">
        <f>A$59*4</f>
        <v>4.6296296296296294E-05</v>
      </c>
      <c r="B62" s="12">
        <f t="shared" si="27"/>
        <v>7.450666666666666E-05</v>
      </c>
      <c r="C62" s="19">
        <f t="shared" si="27"/>
        <v>9.259259259259259E-05</v>
      </c>
      <c r="D62" s="19">
        <f t="shared" si="27"/>
        <v>0.0001388888888888889</v>
      </c>
      <c r="E62" s="12">
        <f t="shared" si="27"/>
        <v>0.00014901333333333333</v>
      </c>
      <c r="F62" s="14">
        <f t="shared" si="27"/>
        <v>0.00018518518518518518</v>
      </c>
      <c r="G62" s="13">
        <f t="shared" si="23"/>
        <v>0.00019534722222222222</v>
      </c>
      <c r="H62" s="15">
        <f t="shared" si="27"/>
        <v>0.00022352</v>
      </c>
      <c r="I62" s="14">
        <f>$A62*(I$3/$A$3)</f>
        <v>0.00023148148148148146</v>
      </c>
      <c r="J62" s="14">
        <f t="shared" si="28"/>
        <v>0.0002777777777777778</v>
      </c>
      <c r="K62" s="15">
        <f t="shared" si="28"/>
        <v>0.00029802666666666665</v>
      </c>
      <c r="L62" s="14">
        <f t="shared" si="28"/>
        <v>0.00032407407407407406</v>
      </c>
      <c r="M62" s="14">
        <f t="shared" si="28"/>
        <v>0.00037037037037037035</v>
      </c>
      <c r="N62" s="15">
        <f t="shared" si="28"/>
        <v>0.00037253333333333335</v>
      </c>
      <c r="O62" s="15">
        <f t="shared" si="28"/>
        <v>0.00039069444444444443</v>
      </c>
      <c r="Q62" s="11">
        <f>Q$59*4</f>
        <v>4.6296296296296294E-05</v>
      </c>
      <c r="R62" s="12">
        <f t="shared" si="29"/>
        <v>7.450666666666666E-05</v>
      </c>
      <c r="S62" s="19">
        <f t="shared" si="29"/>
        <v>9.259259259259259E-05</v>
      </c>
      <c r="T62" s="14">
        <f t="shared" si="29"/>
        <v>0.0001388888888888889</v>
      </c>
      <c r="U62" s="15">
        <f t="shared" si="29"/>
        <v>0.00014901333333333333</v>
      </c>
      <c r="V62" s="14">
        <f t="shared" si="29"/>
        <v>0.00018518518518518518</v>
      </c>
      <c r="W62" s="13">
        <f t="shared" si="26"/>
        <v>0.00019534722222222222</v>
      </c>
      <c r="X62" s="15">
        <f t="shared" si="29"/>
        <v>0.00022352</v>
      </c>
      <c r="Y62" s="14">
        <f t="shared" si="29"/>
        <v>0.00023148148148148146</v>
      </c>
      <c r="Z62" s="14">
        <f t="shared" si="29"/>
        <v>0.0002777777777777778</v>
      </c>
      <c r="AA62" s="15">
        <f t="shared" si="29"/>
        <v>0.00029802666666666665</v>
      </c>
      <c r="AB62" s="14">
        <f t="shared" si="29"/>
        <v>0.00032407407407407406</v>
      </c>
      <c r="AC62" s="14">
        <f t="shared" si="29"/>
        <v>0.00037037037037037035</v>
      </c>
      <c r="AD62" s="15">
        <f t="shared" si="29"/>
        <v>0.00037253333333333335</v>
      </c>
      <c r="AE62" s="15">
        <f t="shared" si="29"/>
        <v>0.00039069444444444443</v>
      </c>
    </row>
  </sheetData>
  <printOptions gridLines="1"/>
  <pageMargins left="0.31496062992125984" right="0.31496062992125984" top="0.5905511811023623" bottom="0.5905511811023623" header="0.3937007874015748" footer="0.3937007874015748"/>
  <pageSetup fitToHeight="1" fitToWidth="1" horizontalDpi="600" verticalDpi="600" orientation="landscape" paperSize="9" scale="65" r:id="rId1"/>
  <headerFooter alignWithMargins="0">
    <oddHeader>&amp;C&amp;F - &amp;A</oddHeader>
    <oddFooter>&amp;Cwww.nuts.org.uk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J77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7109375" style="11" customWidth="1"/>
    <col min="2" max="2" width="6.00390625" style="11" bestFit="1" customWidth="1"/>
    <col min="3" max="3" width="6.00390625" style="19" bestFit="1" customWidth="1"/>
    <col min="4" max="4" width="6.00390625" style="12" bestFit="1" customWidth="1"/>
    <col min="5" max="6" width="6.00390625" style="19" bestFit="1" customWidth="1"/>
    <col min="7" max="7" width="6.00390625" style="11" bestFit="1" customWidth="1"/>
    <col min="8" max="8" width="7.7109375" style="15" bestFit="1" customWidth="1"/>
    <col min="9" max="9" width="7.7109375" style="14" bestFit="1" customWidth="1"/>
    <col min="10" max="11" width="7.7109375" style="13" bestFit="1" customWidth="1"/>
    <col min="12" max="12" width="7.7109375" style="15" bestFit="1" customWidth="1"/>
    <col min="13" max="14" width="7.7109375" style="13" bestFit="1" customWidth="1"/>
    <col min="15" max="15" width="7.7109375" style="14" bestFit="1" customWidth="1"/>
    <col min="16" max="16" width="7.7109375" style="15" bestFit="1" customWidth="1"/>
    <col min="17" max="17" width="7.7109375" style="13" bestFit="1" customWidth="1"/>
    <col min="18" max="18" width="7.7109375" style="15" bestFit="1" customWidth="1"/>
    <col min="19" max="19" width="7.7109375" style="14" bestFit="1" customWidth="1"/>
    <col min="20" max="20" width="7.7109375" style="13" bestFit="1" customWidth="1"/>
    <col min="21" max="21" width="7.7109375" style="15" bestFit="1" customWidth="1"/>
    <col min="22" max="22" width="7.7109375" style="14" bestFit="1" customWidth="1"/>
    <col min="23" max="24" width="7.7109375" style="13" bestFit="1" customWidth="1"/>
    <col min="25" max="25" width="7.7109375" style="15" bestFit="1" customWidth="1"/>
    <col min="26" max="27" width="7.7109375" style="13" bestFit="1" customWidth="1"/>
    <col min="28" max="28" width="7.7109375" style="14" bestFit="1" customWidth="1"/>
    <col min="29" max="29" width="7.7109375" style="15" bestFit="1" customWidth="1"/>
    <col min="30" max="30" width="7.7109375" style="13" bestFit="1" customWidth="1"/>
    <col min="31" max="31" width="7.7109375" style="14" bestFit="1" customWidth="1"/>
    <col min="32" max="32" width="7.7109375" style="13" bestFit="1" customWidth="1"/>
    <col min="33" max="33" width="7.7109375" style="15" bestFit="1" customWidth="1"/>
    <col min="34" max="36" width="7.7109375" style="13" bestFit="1" customWidth="1"/>
    <col min="37" max="16384" width="7.28125" style="13" customWidth="1"/>
  </cols>
  <sheetData>
    <row r="1" spans="1:36" s="16" customFormat="1" ht="12.75">
      <c r="A1" s="17" t="str">
        <f>A2&amp;" M"</f>
        <v>1 M</v>
      </c>
      <c r="B1" s="17" t="str">
        <f>B2&amp;" M"</f>
        <v>2 M</v>
      </c>
      <c r="C1" s="17" t="str">
        <f>C2&amp;" M"</f>
        <v>3 M</v>
      </c>
      <c r="D1" s="18" t="s">
        <v>8</v>
      </c>
      <c r="E1" s="17" t="str">
        <f>E2&amp;" M"</f>
        <v>4 M</v>
      </c>
      <c r="F1" s="17" t="str">
        <f>F2&amp;" M"</f>
        <v>5 M</v>
      </c>
      <c r="G1" s="17" t="str">
        <f>G2&amp;" M"</f>
        <v>6 M</v>
      </c>
      <c r="H1" s="18" t="s">
        <v>7</v>
      </c>
      <c r="I1" s="17" t="str">
        <f>I2&amp;" M"</f>
        <v>7 M</v>
      </c>
      <c r="J1" s="17" t="str">
        <f>J2&amp;" M"</f>
        <v>8 M</v>
      </c>
      <c r="K1" s="17" t="str">
        <f>K2&amp;" M"</f>
        <v>9 M</v>
      </c>
      <c r="L1" s="18" t="s">
        <v>10</v>
      </c>
      <c r="M1" s="17" t="str">
        <f>M2&amp;" M"</f>
        <v>10 M</v>
      </c>
      <c r="N1" s="17" t="str">
        <f>N2&amp;" M"</f>
        <v>11 M</v>
      </c>
      <c r="O1" s="17" t="str">
        <f>O2&amp;" M"</f>
        <v>12 M</v>
      </c>
      <c r="P1" s="18" t="s">
        <v>11</v>
      </c>
      <c r="Q1" s="17" t="str">
        <f>Q2&amp;" M"</f>
        <v>13 M</v>
      </c>
      <c r="R1" s="18" t="s">
        <v>6</v>
      </c>
      <c r="S1" s="17" t="str">
        <f>S2&amp;" M"</f>
        <v>14 M</v>
      </c>
      <c r="T1" s="17" t="str">
        <f>T2&amp;" M"</f>
        <v>15 M</v>
      </c>
      <c r="U1" s="18" t="s">
        <v>15</v>
      </c>
      <c r="V1" s="17" t="str">
        <f>V2&amp;" M"</f>
        <v>16 M</v>
      </c>
      <c r="W1" s="17" t="str">
        <f>W2&amp;" M"</f>
        <v>17 M</v>
      </c>
      <c r="X1" s="17" t="str">
        <f>X2&amp;" M"</f>
        <v>18 M</v>
      </c>
      <c r="Y1" s="18" t="s">
        <v>14</v>
      </c>
      <c r="Z1" s="17" t="str">
        <f>Z2&amp;" M"</f>
        <v>19 M</v>
      </c>
      <c r="AA1" s="17" t="str">
        <f>AA2&amp;" M"</f>
        <v>20 M</v>
      </c>
      <c r="AB1" s="17" t="str">
        <f>AB2&amp;" M"</f>
        <v>21 M</v>
      </c>
      <c r="AC1" s="18" t="s">
        <v>13</v>
      </c>
      <c r="AD1" s="17" t="str">
        <f>AD2&amp;" M"</f>
        <v>22 M</v>
      </c>
      <c r="AE1" s="17" t="str">
        <f>AE2&amp;" M"</f>
        <v>23 M</v>
      </c>
      <c r="AF1" s="17" t="str">
        <f>AF2&amp;" M"</f>
        <v>24 M</v>
      </c>
      <c r="AG1" s="18" t="s">
        <v>12</v>
      </c>
      <c r="AH1" s="17" t="str">
        <f>AH2&amp;" M"</f>
        <v>25 M</v>
      </c>
      <c r="AI1" s="17" t="str">
        <f>AI2&amp;" M"</f>
        <v>26 M</v>
      </c>
      <c r="AJ1" s="16" t="s">
        <v>9</v>
      </c>
    </row>
    <row r="2" spans="1:35" s="16" customFormat="1" ht="12.75" hidden="1">
      <c r="A2" s="16">
        <v>1</v>
      </c>
      <c r="B2" s="16">
        <v>2</v>
      </c>
      <c r="C2" s="17">
        <v>3</v>
      </c>
      <c r="D2" s="18"/>
      <c r="E2" s="17">
        <v>4</v>
      </c>
      <c r="F2" s="17">
        <v>5</v>
      </c>
      <c r="G2" s="16">
        <v>6</v>
      </c>
      <c r="H2" s="18"/>
      <c r="I2" s="17">
        <v>7</v>
      </c>
      <c r="J2" s="16">
        <v>8</v>
      </c>
      <c r="K2" s="16">
        <v>9</v>
      </c>
      <c r="L2" s="18"/>
      <c r="M2" s="16">
        <v>10</v>
      </c>
      <c r="N2" s="16">
        <v>11</v>
      </c>
      <c r="O2" s="17">
        <v>12</v>
      </c>
      <c r="P2" s="18"/>
      <c r="Q2" s="16">
        <v>13</v>
      </c>
      <c r="R2" s="18"/>
      <c r="S2" s="17">
        <v>14</v>
      </c>
      <c r="T2" s="16">
        <v>15</v>
      </c>
      <c r="U2" s="18"/>
      <c r="V2" s="17">
        <v>16</v>
      </c>
      <c r="W2" s="16">
        <v>17</v>
      </c>
      <c r="X2" s="16">
        <v>18</v>
      </c>
      <c r="Y2" s="18"/>
      <c r="Z2" s="16">
        <v>19</v>
      </c>
      <c r="AA2" s="16">
        <v>20</v>
      </c>
      <c r="AB2" s="17">
        <v>21</v>
      </c>
      <c r="AC2" s="18"/>
      <c r="AD2" s="16">
        <v>22</v>
      </c>
      <c r="AE2" s="17">
        <v>23</v>
      </c>
      <c r="AF2" s="16">
        <v>24</v>
      </c>
      <c r="AG2" s="18"/>
      <c r="AH2" s="16">
        <v>25</v>
      </c>
      <c r="AI2" s="16">
        <v>26</v>
      </c>
    </row>
    <row r="3" spans="1:36" s="21" customFormat="1" ht="12.75" customHeight="1" hidden="1">
      <c r="A3" s="21">
        <v>1.609344</v>
      </c>
      <c r="B3" s="21">
        <f>$A3*B2</f>
        <v>3.218688</v>
      </c>
      <c r="C3" s="21">
        <f>$A3*C2</f>
        <v>4.828032</v>
      </c>
      <c r="D3" s="22">
        <v>5</v>
      </c>
      <c r="E3" s="21">
        <f>$A3*E2</f>
        <v>6.437376</v>
      </c>
      <c r="F3" s="21">
        <f>$A3*F2</f>
        <v>8.04672</v>
      </c>
      <c r="G3" s="21">
        <f>$A3*G2</f>
        <v>9.656064</v>
      </c>
      <c r="H3" s="22">
        <v>10</v>
      </c>
      <c r="I3" s="23">
        <f>$A3*I2</f>
        <v>11.265408</v>
      </c>
      <c r="J3" s="21">
        <f>$A3*J2</f>
        <v>12.874752</v>
      </c>
      <c r="K3" s="21">
        <f>$A3*K2</f>
        <v>14.484096000000001</v>
      </c>
      <c r="L3" s="22">
        <v>15</v>
      </c>
      <c r="M3" s="21">
        <f>$A3*M2</f>
        <v>16.09344</v>
      </c>
      <c r="N3" s="21">
        <f>$A3*N2</f>
        <v>17.702784</v>
      </c>
      <c r="O3" s="21">
        <f>$A3*O2</f>
        <v>19.312128</v>
      </c>
      <c r="P3" s="22">
        <v>20</v>
      </c>
      <c r="Q3" s="21">
        <f>$A3*Q2</f>
        <v>20.921472</v>
      </c>
      <c r="R3" s="22">
        <f>AJ3/2</f>
        <v>21.0975</v>
      </c>
      <c r="S3" s="23">
        <f>$A3*S2</f>
        <v>22.530816</v>
      </c>
      <c r="T3" s="21">
        <f>$A3*T2</f>
        <v>24.14016</v>
      </c>
      <c r="U3" s="22">
        <v>25</v>
      </c>
      <c r="V3" s="23">
        <f>$A3*V2</f>
        <v>25.749504</v>
      </c>
      <c r="W3" s="21">
        <f>$A3*W2</f>
        <v>27.358848000000002</v>
      </c>
      <c r="X3" s="21">
        <f>$A3*X2</f>
        <v>28.968192000000002</v>
      </c>
      <c r="Y3" s="22">
        <v>30</v>
      </c>
      <c r="Z3" s="21">
        <f>$A3*Z2</f>
        <v>30.577536000000002</v>
      </c>
      <c r="AA3" s="21">
        <f>$A3*AA2</f>
        <v>32.18688</v>
      </c>
      <c r="AB3" s="21">
        <f>$A3*AB2</f>
        <v>33.796224</v>
      </c>
      <c r="AC3" s="22">
        <v>35</v>
      </c>
      <c r="AD3" s="21">
        <f>$A3*AD2</f>
        <v>35.405568</v>
      </c>
      <c r="AE3" s="23">
        <f>$A3*AE2</f>
        <v>37.014912</v>
      </c>
      <c r="AF3" s="21">
        <f>$A3*AF2</f>
        <v>38.624256</v>
      </c>
      <c r="AG3" s="22">
        <v>40</v>
      </c>
      <c r="AH3" s="21">
        <f>$A3*AH2</f>
        <v>40.2336</v>
      </c>
      <c r="AI3" s="21">
        <f>$A3*AI2</f>
        <v>41.842944</v>
      </c>
      <c r="AJ3" s="21">
        <v>42.195</v>
      </c>
    </row>
    <row r="4" spans="1:36" s="21" customFormat="1" ht="12.75" customHeight="1">
      <c r="A4" s="11">
        <v>0.003009259259259259</v>
      </c>
      <c r="B4" s="11">
        <f aca="true" t="shared" si="0" ref="B4:K13">$A4*(B$3/$A$3)</f>
        <v>0.006018518518518518</v>
      </c>
      <c r="C4" s="19">
        <f t="shared" si="0"/>
        <v>0.009027777777777777</v>
      </c>
      <c r="D4" s="12">
        <f t="shared" si="0"/>
        <v>0.009349335068385811</v>
      </c>
      <c r="E4" s="11">
        <f t="shared" si="0"/>
        <v>0.012037037037037035</v>
      </c>
      <c r="F4" s="19">
        <f t="shared" si="0"/>
        <v>0.015046296296296294</v>
      </c>
      <c r="G4" s="11">
        <f t="shared" si="0"/>
        <v>0.018055555555555554</v>
      </c>
      <c r="H4" s="15">
        <f t="shared" si="0"/>
        <v>0.018698670136771622</v>
      </c>
      <c r="I4" s="14">
        <f t="shared" si="0"/>
        <v>0.02106481481481481</v>
      </c>
      <c r="J4" s="13">
        <f t="shared" si="0"/>
        <v>0.02407407407407407</v>
      </c>
      <c r="K4" s="13">
        <f t="shared" si="0"/>
        <v>0.02708333333333333</v>
      </c>
      <c r="L4" s="15">
        <f aca="true" t="shared" si="1" ref="L4:U13">$A4*(L$3/$A$3)</f>
        <v>0.028048005205157434</v>
      </c>
      <c r="M4" s="13">
        <f t="shared" si="1"/>
        <v>0.030092592592592587</v>
      </c>
      <c r="N4" s="13">
        <f t="shared" si="1"/>
        <v>0.03310185185185185</v>
      </c>
      <c r="O4" s="14">
        <f t="shared" si="1"/>
        <v>0.03611111111111111</v>
      </c>
      <c r="P4" s="15">
        <f t="shared" si="1"/>
        <v>0.037397340273543245</v>
      </c>
      <c r="Q4" s="13">
        <f t="shared" si="1"/>
        <v>0.03912037037037037</v>
      </c>
      <c r="R4" s="15">
        <f t="shared" si="1"/>
        <v>0.03944951932105393</v>
      </c>
      <c r="S4" s="14">
        <f t="shared" si="1"/>
        <v>0.04212962962962962</v>
      </c>
      <c r="T4" s="13">
        <f t="shared" si="1"/>
        <v>0.04513888888888888</v>
      </c>
      <c r="U4" s="15">
        <f t="shared" si="1"/>
        <v>0.04674667534192905</v>
      </c>
      <c r="V4" s="14">
        <f aca="true" t="shared" si="2" ref="V4:AJ13">$A4*(V$3/$A$3)</f>
        <v>0.04814814814814814</v>
      </c>
      <c r="W4" s="13">
        <f t="shared" si="2"/>
        <v>0.0511574074074074</v>
      </c>
      <c r="X4" s="13">
        <f t="shared" si="2"/>
        <v>0.05416666666666666</v>
      </c>
      <c r="Y4" s="15">
        <f t="shared" si="2"/>
        <v>0.05609601041031487</v>
      </c>
      <c r="Z4" s="13">
        <f t="shared" si="2"/>
        <v>0.057175925925925915</v>
      </c>
      <c r="AA4" s="13">
        <f t="shared" si="2"/>
        <v>0.060185185185185175</v>
      </c>
      <c r="AB4" s="14">
        <f t="shared" si="2"/>
        <v>0.06319444444444444</v>
      </c>
      <c r="AC4" s="15">
        <f t="shared" si="2"/>
        <v>0.06544534547870066</v>
      </c>
      <c r="AD4" s="13">
        <f t="shared" si="2"/>
        <v>0.0662037037037037</v>
      </c>
      <c r="AE4" s="14">
        <f t="shared" si="2"/>
        <v>0.06921296296296295</v>
      </c>
      <c r="AF4" s="13">
        <f t="shared" si="2"/>
        <v>0.07222222222222222</v>
      </c>
      <c r="AG4" s="15">
        <f t="shared" si="2"/>
        <v>0.07479468054708649</v>
      </c>
      <c r="AH4" s="13">
        <f t="shared" si="2"/>
        <v>0.07523148148148147</v>
      </c>
      <c r="AI4" s="13">
        <f t="shared" si="2"/>
        <v>0.07824074074074074</v>
      </c>
      <c r="AJ4" s="13">
        <f t="shared" si="2"/>
        <v>0.07889903864210786</v>
      </c>
    </row>
    <row r="5" spans="1:36" s="21" customFormat="1" ht="12.75" customHeight="1">
      <c r="A5" s="11">
        <f aca="true" t="shared" si="3" ref="A5:A36">A4+5/(24*60*60)</f>
        <v>0.0030671296296296293</v>
      </c>
      <c r="B5" s="11">
        <f t="shared" si="0"/>
        <v>0.006134259259259259</v>
      </c>
      <c r="C5" s="19">
        <f t="shared" si="0"/>
        <v>0.009201388888888887</v>
      </c>
      <c r="D5" s="12">
        <f t="shared" si="0"/>
        <v>0.009529129973547077</v>
      </c>
      <c r="E5" s="11">
        <f t="shared" si="0"/>
        <v>0.012268518518518517</v>
      </c>
      <c r="F5" s="19">
        <f t="shared" si="0"/>
        <v>0.015335648148148147</v>
      </c>
      <c r="G5" s="11">
        <f t="shared" si="0"/>
        <v>0.018402777777777775</v>
      </c>
      <c r="H5" s="15">
        <f t="shared" si="0"/>
        <v>0.019058259947094154</v>
      </c>
      <c r="I5" s="14">
        <f t="shared" si="0"/>
        <v>0.021469907407407406</v>
      </c>
      <c r="J5" s="13">
        <f t="shared" si="0"/>
        <v>0.024537037037037034</v>
      </c>
      <c r="K5" s="13">
        <f t="shared" si="0"/>
        <v>0.027604166666666662</v>
      </c>
      <c r="L5" s="15">
        <f t="shared" si="1"/>
        <v>0.02858738992064123</v>
      </c>
      <c r="M5" s="13">
        <f t="shared" si="1"/>
        <v>0.030671296296296294</v>
      </c>
      <c r="N5" s="13">
        <f t="shared" si="1"/>
        <v>0.03373842592592592</v>
      </c>
      <c r="O5" s="14">
        <f t="shared" si="1"/>
        <v>0.03680555555555555</v>
      </c>
      <c r="P5" s="15">
        <f t="shared" si="1"/>
        <v>0.03811651989418831</v>
      </c>
      <c r="Q5" s="13">
        <f t="shared" si="1"/>
        <v>0.03987268518518518</v>
      </c>
      <c r="R5" s="15">
        <f t="shared" si="1"/>
        <v>0.04020816392338189</v>
      </c>
      <c r="S5" s="14">
        <f t="shared" si="1"/>
        <v>0.04293981481481481</v>
      </c>
      <c r="T5" s="13">
        <f t="shared" si="1"/>
        <v>0.04600694444444444</v>
      </c>
      <c r="U5" s="15">
        <f t="shared" si="1"/>
        <v>0.04764564986773538</v>
      </c>
      <c r="V5" s="14">
        <f t="shared" si="2"/>
        <v>0.04907407407407407</v>
      </c>
      <c r="W5" s="13">
        <f t="shared" si="2"/>
        <v>0.0521412037037037</v>
      </c>
      <c r="X5" s="13">
        <f t="shared" si="2"/>
        <v>0.055208333333333325</v>
      </c>
      <c r="Y5" s="15">
        <f t="shared" si="2"/>
        <v>0.05717477984128246</v>
      </c>
      <c r="Z5" s="13">
        <f t="shared" si="2"/>
        <v>0.05827546296296296</v>
      </c>
      <c r="AA5" s="13">
        <f t="shared" si="2"/>
        <v>0.06134259259259259</v>
      </c>
      <c r="AB5" s="14">
        <f t="shared" si="2"/>
        <v>0.06440972222222222</v>
      </c>
      <c r="AC5" s="15">
        <f t="shared" si="2"/>
        <v>0.06670390981482953</v>
      </c>
      <c r="AD5" s="13">
        <f t="shared" si="2"/>
        <v>0.06747685185185184</v>
      </c>
      <c r="AE5" s="14">
        <f t="shared" si="2"/>
        <v>0.07054398148148147</v>
      </c>
      <c r="AF5" s="13">
        <f t="shared" si="2"/>
        <v>0.0736111111111111</v>
      </c>
      <c r="AG5" s="15">
        <f t="shared" si="2"/>
        <v>0.07623303978837662</v>
      </c>
      <c r="AH5" s="13">
        <f t="shared" si="2"/>
        <v>0.07667824074074073</v>
      </c>
      <c r="AI5" s="13">
        <f t="shared" si="2"/>
        <v>0.07974537037037036</v>
      </c>
      <c r="AJ5" s="13">
        <f t="shared" si="2"/>
        <v>0.08041632784676378</v>
      </c>
    </row>
    <row r="6" spans="1:36" s="21" customFormat="1" ht="12.75" customHeight="1">
      <c r="A6" s="11">
        <f t="shared" si="3"/>
        <v>0.0031249999999999997</v>
      </c>
      <c r="B6" s="11">
        <f t="shared" si="0"/>
        <v>0.0062499999999999995</v>
      </c>
      <c r="C6" s="19">
        <f t="shared" si="0"/>
        <v>0.009375</v>
      </c>
      <c r="D6" s="12">
        <f t="shared" si="0"/>
        <v>0.009708924878708343</v>
      </c>
      <c r="E6" s="11">
        <f t="shared" si="0"/>
        <v>0.012499999999999999</v>
      </c>
      <c r="F6" s="19">
        <f t="shared" si="0"/>
        <v>0.015624999999999998</v>
      </c>
      <c r="G6" s="11">
        <f t="shared" si="0"/>
        <v>0.01875</v>
      </c>
      <c r="H6" s="15">
        <f t="shared" si="0"/>
        <v>0.019417849757416686</v>
      </c>
      <c r="I6" s="14">
        <f t="shared" si="0"/>
        <v>0.021875</v>
      </c>
      <c r="J6" s="13">
        <f t="shared" si="0"/>
        <v>0.024999999999999998</v>
      </c>
      <c r="K6" s="13">
        <f t="shared" si="0"/>
        <v>0.028124999999999997</v>
      </c>
      <c r="L6" s="15">
        <f t="shared" si="1"/>
        <v>0.02912677463612503</v>
      </c>
      <c r="M6" s="13">
        <f t="shared" si="1"/>
        <v>0.031249999999999997</v>
      </c>
      <c r="N6" s="13">
        <f t="shared" si="1"/>
        <v>0.034374999999999996</v>
      </c>
      <c r="O6" s="14">
        <f t="shared" si="1"/>
        <v>0.0375</v>
      </c>
      <c r="P6" s="15">
        <f t="shared" si="1"/>
        <v>0.03883569951483337</v>
      </c>
      <c r="Q6" s="13">
        <f t="shared" si="1"/>
        <v>0.040624999999999994</v>
      </c>
      <c r="R6" s="15">
        <f t="shared" si="1"/>
        <v>0.04096680852570985</v>
      </c>
      <c r="S6" s="14">
        <f t="shared" si="1"/>
        <v>0.04375</v>
      </c>
      <c r="T6" s="13">
        <f t="shared" si="1"/>
        <v>0.04687499999999999</v>
      </c>
      <c r="U6" s="15">
        <f t="shared" si="1"/>
        <v>0.04854462439354171</v>
      </c>
      <c r="V6" s="14">
        <f t="shared" si="2"/>
        <v>0.049999999999999996</v>
      </c>
      <c r="W6" s="13">
        <f t="shared" si="2"/>
        <v>0.053125</v>
      </c>
      <c r="X6" s="13">
        <f t="shared" si="2"/>
        <v>0.056249999999999994</v>
      </c>
      <c r="Y6" s="15">
        <f t="shared" si="2"/>
        <v>0.05825354927225006</v>
      </c>
      <c r="Z6" s="13">
        <f t="shared" si="2"/>
        <v>0.059375</v>
      </c>
      <c r="AA6" s="13">
        <f t="shared" si="2"/>
        <v>0.06249999999999999</v>
      </c>
      <c r="AB6" s="14">
        <f t="shared" si="2"/>
        <v>0.06562499999999999</v>
      </c>
      <c r="AC6" s="15">
        <f t="shared" si="2"/>
        <v>0.0679624741509584</v>
      </c>
      <c r="AD6" s="13">
        <f t="shared" si="2"/>
        <v>0.06874999999999999</v>
      </c>
      <c r="AE6" s="14">
        <f t="shared" si="2"/>
        <v>0.071875</v>
      </c>
      <c r="AF6" s="13">
        <f t="shared" si="2"/>
        <v>0.075</v>
      </c>
      <c r="AG6" s="15">
        <f t="shared" si="2"/>
        <v>0.07767139902966674</v>
      </c>
      <c r="AH6" s="13">
        <f t="shared" si="2"/>
        <v>0.078125</v>
      </c>
      <c r="AI6" s="13">
        <f t="shared" si="2"/>
        <v>0.08124999999999999</v>
      </c>
      <c r="AJ6" s="13">
        <f t="shared" si="2"/>
        <v>0.0819336170514197</v>
      </c>
    </row>
    <row r="7" spans="1:36" s="21" customFormat="1" ht="12.75" customHeight="1">
      <c r="A7" s="11">
        <f t="shared" si="3"/>
        <v>0.00318287037037037</v>
      </c>
      <c r="B7" s="11">
        <f t="shared" si="0"/>
        <v>0.00636574074074074</v>
      </c>
      <c r="C7" s="19">
        <f t="shared" si="0"/>
        <v>0.00954861111111111</v>
      </c>
      <c r="D7" s="12">
        <f t="shared" si="0"/>
        <v>0.009888719783869609</v>
      </c>
      <c r="E7" s="11">
        <f t="shared" si="0"/>
        <v>0.01273148148148148</v>
      </c>
      <c r="F7" s="19">
        <f t="shared" si="0"/>
        <v>0.01591435185185185</v>
      </c>
      <c r="G7" s="11">
        <f t="shared" si="0"/>
        <v>0.01909722222222222</v>
      </c>
      <c r="H7" s="15">
        <f t="shared" si="0"/>
        <v>0.019777439567739218</v>
      </c>
      <c r="I7" s="14">
        <f t="shared" si="0"/>
        <v>0.02228009259259259</v>
      </c>
      <c r="J7" s="13">
        <f t="shared" si="0"/>
        <v>0.02546296296296296</v>
      </c>
      <c r="K7" s="13">
        <f t="shared" si="0"/>
        <v>0.028645833333333332</v>
      </c>
      <c r="L7" s="15">
        <f t="shared" si="1"/>
        <v>0.029666159351608826</v>
      </c>
      <c r="M7" s="13">
        <f t="shared" si="1"/>
        <v>0.0318287037037037</v>
      </c>
      <c r="N7" s="13">
        <f t="shared" si="1"/>
        <v>0.03501157407407407</v>
      </c>
      <c r="O7" s="14">
        <f t="shared" si="1"/>
        <v>0.03819444444444444</v>
      </c>
      <c r="P7" s="15">
        <f t="shared" si="1"/>
        <v>0.039554879135478435</v>
      </c>
      <c r="Q7" s="13">
        <f t="shared" si="1"/>
        <v>0.04137731481481481</v>
      </c>
      <c r="R7" s="15">
        <f t="shared" si="1"/>
        <v>0.04172545312803781</v>
      </c>
      <c r="S7" s="14">
        <f t="shared" si="1"/>
        <v>0.04456018518518518</v>
      </c>
      <c r="T7" s="13">
        <f t="shared" si="1"/>
        <v>0.04774305555555555</v>
      </c>
      <c r="U7" s="15">
        <f t="shared" si="1"/>
        <v>0.04944359891934804</v>
      </c>
      <c r="V7" s="14">
        <f t="shared" si="2"/>
        <v>0.05092592592592592</v>
      </c>
      <c r="W7" s="13">
        <f t="shared" si="2"/>
        <v>0.054108796296296294</v>
      </c>
      <c r="X7" s="13">
        <f t="shared" si="2"/>
        <v>0.057291666666666664</v>
      </c>
      <c r="Y7" s="15">
        <f t="shared" si="2"/>
        <v>0.05933231870321765</v>
      </c>
      <c r="Z7" s="13">
        <f t="shared" si="2"/>
        <v>0.060474537037037035</v>
      </c>
      <c r="AA7" s="13">
        <f t="shared" si="2"/>
        <v>0.0636574074074074</v>
      </c>
      <c r="AB7" s="14">
        <f t="shared" si="2"/>
        <v>0.06684027777777778</v>
      </c>
      <c r="AC7" s="15">
        <f t="shared" si="2"/>
        <v>0.06922103848708726</v>
      </c>
      <c r="AD7" s="13">
        <f t="shared" si="2"/>
        <v>0.07002314814814814</v>
      </c>
      <c r="AE7" s="14">
        <f t="shared" si="2"/>
        <v>0.07320601851851852</v>
      </c>
      <c r="AF7" s="13">
        <f t="shared" si="2"/>
        <v>0.07638888888888888</v>
      </c>
      <c r="AG7" s="15">
        <f t="shared" si="2"/>
        <v>0.07910975827095687</v>
      </c>
      <c r="AH7" s="13">
        <f t="shared" si="2"/>
        <v>0.07957175925925926</v>
      </c>
      <c r="AI7" s="13">
        <f t="shared" si="2"/>
        <v>0.08275462962962962</v>
      </c>
      <c r="AJ7" s="13">
        <f t="shared" si="2"/>
        <v>0.08345090625607562</v>
      </c>
    </row>
    <row r="8" spans="1:36" s="21" customFormat="1" ht="12.75" customHeight="1">
      <c r="A8" s="11">
        <f t="shared" si="3"/>
        <v>0.0032407407407407406</v>
      </c>
      <c r="B8" s="11">
        <f t="shared" si="0"/>
        <v>0.006481481481481481</v>
      </c>
      <c r="C8" s="19">
        <f t="shared" si="0"/>
        <v>0.009722222222222222</v>
      </c>
      <c r="D8" s="12">
        <f t="shared" si="0"/>
        <v>0.010068514689030875</v>
      </c>
      <c r="E8" s="11">
        <f t="shared" si="0"/>
        <v>0.012962962962962963</v>
      </c>
      <c r="F8" s="19">
        <f t="shared" si="0"/>
        <v>0.016203703703703703</v>
      </c>
      <c r="G8" s="11">
        <f t="shared" si="0"/>
        <v>0.019444444444444445</v>
      </c>
      <c r="H8" s="15">
        <f t="shared" si="0"/>
        <v>0.02013702937806175</v>
      </c>
      <c r="I8" s="14">
        <f t="shared" si="0"/>
        <v>0.022685185185185183</v>
      </c>
      <c r="J8" s="13">
        <f t="shared" si="0"/>
        <v>0.025925925925925925</v>
      </c>
      <c r="K8" s="13">
        <f t="shared" si="0"/>
        <v>0.029166666666666667</v>
      </c>
      <c r="L8" s="15">
        <f t="shared" si="1"/>
        <v>0.030205544067092624</v>
      </c>
      <c r="M8" s="13">
        <f t="shared" si="1"/>
        <v>0.032407407407407406</v>
      </c>
      <c r="N8" s="13">
        <f t="shared" si="1"/>
        <v>0.035648148148148144</v>
      </c>
      <c r="O8" s="14">
        <f t="shared" si="1"/>
        <v>0.03888888888888889</v>
      </c>
      <c r="P8" s="15">
        <f t="shared" si="1"/>
        <v>0.0402740587561235</v>
      </c>
      <c r="Q8" s="13">
        <f t="shared" si="1"/>
        <v>0.04212962962962963</v>
      </c>
      <c r="R8" s="15">
        <f t="shared" si="1"/>
        <v>0.04248409773036577</v>
      </c>
      <c r="S8" s="14">
        <f t="shared" si="1"/>
        <v>0.045370370370370366</v>
      </c>
      <c r="T8" s="13">
        <f t="shared" si="1"/>
        <v>0.04861111111111111</v>
      </c>
      <c r="U8" s="15">
        <f t="shared" si="1"/>
        <v>0.050342573445154366</v>
      </c>
      <c r="V8" s="14">
        <f t="shared" si="2"/>
        <v>0.05185185185185185</v>
      </c>
      <c r="W8" s="13">
        <f t="shared" si="2"/>
        <v>0.05509259259259259</v>
      </c>
      <c r="X8" s="13">
        <f t="shared" si="2"/>
        <v>0.058333333333333334</v>
      </c>
      <c r="Y8" s="15">
        <f t="shared" si="2"/>
        <v>0.06041108813418525</v>
      </c>
      <c r="Z8" s="13">
        <f t="shared" si="2"/>
        <v>0.06157407407407407</v>
      </c>
      <c r="AA8" s="13">
        <f t="shared" si="2"/>
        <v>0.06481481481481481</v>
      </c>
      <c r="AB8" s="14">
        <f t="shared" si="2"/>
        <v>0.06805555555555555</v>
      </c>
      <c r="AC8" s="15">
        <f t="shared" si="2"/>
        <v>0.07047960282321611</v>
      </c>
      <c r="AD8" s="13">
        <f t="shared" si="2"/>
        <v>0.07129629629629629</v>
      </c>
      <c r="AE8" s="14">
        <f t="shared" si="2"/>
        <v>0.07453703703703704</v>
      </c>
      <c r="AF8" s="13">
        <f t="shared" si="2"/>
        <v>0.07777777777777778</v>
      </c>
      <c r="AG8" s="15">
        <f t="shared" si="2"/>
        <v>0.080548117512247</v>
      </c>
      <c r="AH8" s="13">
        <f t="shared" si="2"/>
        <v>0.08101851851851852</v>
      </c>
      <c r="AI8" s="13">
        <f t="shared" si="2"/>
        <v>0.08425925925925926</v>
      </c>
      <c r="AJ8" s="13">
        <f t="shared" si="2"/>
        <v>0.08496819546073155</v>
      </c>
    </row>
    <row r="9" spans="1:36" ht="12.75">
      <c r="A9" s="11">
        <f t="shared" si="3"/>
        <v>0.003298611111111111</v>
      </c>
      <c r="B9" s="11">
        <f t="shared" si="0"/>
        <v>0.006597222222222222</v>
      </c>
      <c r="C9" s="19">
        <f t="shared" si="0"/>
        <v>0.009895833333333333</v>
      </c>
      <c r="D9" s="12">
        <f t="shared" si="0"/>
        <v>0.01024830959419214</v>
      </c>
      <c r="E9" s="11">
        <f t="shared" si="0"/>
        <v>0.013194444444444444</v>
      </c>
      <c r="F9" s="19">
        <f t="shared" si="0"/>
        <v>0.016493055555555556</v>
      </c>
      <c r="G9" s="11">
        <f t="shared" si="0"/>
        <v>0.019791666666666666</v>
      </c>
      <c r="H9" s="15">
        <f t="shared" si="0"/>
        <v>0.02049661918838428</v>
      </c>
      <c r="I9" s="14">
        <f t="shared" si="0"/>
        <v>0.02309027777777778</v>
      </c>
      <c r="J9" s="13">
        <f t="shared" si="0"/>
        <v>0.02638888888888889</v>
      </c>
      <c r="K9" s="13">
        <f t="shared" si="0"/>
        <v>0.0296875</v>
      </c>
      <c r="L9" s="15">
        <f t="shared" si="1"/>
        <v>0.03074492878257642</v>
      </c>
      <c r="M9" s="13">
        <f t="shared" si="1"/>
        <v>0.03298611111111111</v>
      </c>
      <c r="N9" s="13">
        <f t="shared" si="1"/>
        <v>0.036284722222222225</v>
      </c>
      <c r="O9" s="14">
        <f t="shared" si="1"/>
        <v>0.03958333333333333</v>
      </c>
      <c r="P9" s="15">
        <f t="shared" si="1"/>
        <v>0.04099323837676856</v>
      </c>
      <c r="Q9" s="13">
        <f t="shared" si="1"/>
        <v>0.042881944444444445</v>
      </c>
      <c r="R9" s="15">
        <f t="shared" si="1"/>
        <v>0.043242742332693734</v>
      </c>
      <c r="S9" s="14">
        <f t="shared" si="1"/>
        <v>0.04618055555555556</v>
      </c>
      <c r="T9" s="13">
        <f t="shared" si="1"/>
        <v>0.049479166666666664</v>
      </c>
      <c r="U9" s="15">
        <f t="shared" si="1"/>
        <v>0.0512415479709607</v>
      </c>
      <c r="V9" s="14">
        <f t="shared" si="2"/>
        <v>0.05277777777777778</v>
      </c>
      <c r="W9" s="13">
        <f t="shared" si="2"/>
        <v>0.05607638888888889</v>
      </c>
      <c r="X9" s="13">
        <f t="shared" si="2"/>
        <v>0.059375</v>
      </c>
      <c r="Y9" s="15">
        <f t="shared" si="2"/>
        <v>0.06148985756515284</v>
      </c>
      <c r="Z9" s="13">
        <f t="shared" si="2"/>
        <v>0.06267361111111111</v>
      </c>
      <c r="AA9" s="13">
        <f t="shared" si="2"/>
        <v>0.06597222222222222</v>
      </c>
      <c r="AB9" s="14">
        <f t="shared" si="2"/>
        <v>0.06927083333333334</v>
      </c>
      <c r="AC9" s="15">
        <f t="shared" si="2"/>
        <v>0.07173816715934497</v>
      </c>
      <c r="AD9" s="13">
        <f t="shared" si="2"/>
        <v>0.07256944444444445</v>
      </c>
      <c r="AE9" s="14">
        <f t="shared" si="2"/>
        <v>0.07586805555555555</v>
      </c>
      <c r="AF9" s="13">
        <f t="shared" si="2"/>
        <v>0.07916666666666666</v>
      </c>
      <c r="AG9" s="15">
        <f t="shared" si="2"/>
        <v>0.08198647675353712</v>
      </c>
      <c r="AH9" s="13">
        <f t="shared" si="2"/>
        <v>0.08246527777777778</v>
      </c>
      <c r="AI9" s="13">
        <f t="shared" si="2"/>
        <v>0.08576388888888889</v>
      </c>
      <c r="AJ9" s="13">
        <f t="shared" si="2"/>
        <v>0.08648548466538747</v>
      </c>
    </row>
    <row r="10" spans="1:36" ht="12.75">
      <c r="A10" s="11">
        <f t="shared" si="3"/>
        <v>0.0033564814814814816</v>
      </c>
      <c r="B10" s="11">
        <f t="shared" si="0"/>
        <v>0.006712962962962963</v>
      </c>
      <c r="C10" s="19">
        <f t="shared" si="0"/>
        <v>0.010069444444444445</v>
      </c>
      <c r="D10" s="12">
        <f t="shared" si="0"/>
        <v>0.010428104499353406</v>
      </c>
      <c r="E10" s="11">
        <f t="shared" si="0"/>
        <v>0.013425925925925926</v>
      </c>
      <c r="F10" s="19">
        <f t="shared" si="0"/>
        <v>0.01678240740740741</v>
      </c>
      <c r="G10" s="11">
        <f t="shared" si="0"/>
        <v>0.02013888888888889</v>
      </c>
      <c r="H10" s="15">
        <f t="shared" si="0"/>
        <v>0.020856208998706813</v>
      </c>
      <c r="I10" s="14">
        <f t="shared" si="0"/>
        <v>0.02349537037037037</v>
      </c>
      <c r="J10" s="13">
        <f t="shared" si="0"/>
        <v>0.026851851851851852</v>
      </c>
      <c r="K10" s="13">
        <f t="shared" si="0"/>
        <v>0.030208333333333334</v>
      </c>
      <c r="L10" s="15">
        <f t="shared" si="1"/>
        <v>0.03128431349806022</v>
      </c>
      <c r="M10" s="13">
        <f t="shared" si="1"/>
        <v>0.03356481481481482</v>
      </c>
      <c r="N10" s="13">
        <f t="shared" si="1"/>
        <v>0.0369212962962963</v>
      </c>
      <c r="O10" s="14">
        <f t="shared" si="1"/>
        <v>0.04027777777777778</v>
      </c>
      <c r="P10" s="15">
        <f t="shared" si="1"/>
        <v>0.041712417997413626</v>
      </c>
      <c r="Q10" s="13">
        <f t="shared" si="1"/>
        <v>0.04363425925925926</v>
      </c>
      <c r="R10" s="15">
        <f t="shared" si="1"/>
        <v>0.044001386935021695</v>
      </c>
      <c r="S10" s="14">
        <f t="shared" si="1"/>
        <v>0.04699074074074074</v>
      </c>
      <c r="T10" s="13">
        <f t="shared" si="1"/>
        <v>0.050347222222222224</v>
      </c>
      <c r="U10" s="15">
        <f t="shared" si="1"/>
        <v>0.052140522496767025</v>
      </c>
      <c r="V10" s="14">
        <f t="shared" si="2"/>
        <v>0.053703703703703705</v>
      </c>
      <c r="W10" s="13">
        <f t="shared" si="2"/>
        <v>0.057060185185185186</v>
      </c>
      <c r="X10" s="13">
        <f t="shared" si="2"/>
        <v>0.06041666666666667</v>
      </c>
      <c r="Y10" s="15">
        <f t="shared" si="2"/>
        <v>0.06256862699612044</v>
      </c>
      <c r="Z10" s="13">
        <f t="shared" si="2"/>
        <v>0.06377314814814815</v>
      </c>
      <c r="AA10" s="13">
        <f t="shared" si="2"/>
        <v>0.06712962962962964</v>
      </c>
      <c r="AB10" s="14">
        <f t="shared" si="2"/>
        <v>0.07048611111111111</v>
      </c>
      <c r="AC10" s="15">
        <f t="shared" si="2"/>
        <v>0.07299673149547384</v>
      </c>
      <c r="AD10" s="13">
        <f t="shared" si="2"/>
        <v>0.0738425925925926</v>
      </c>
      <c r="AE10" s="14">
        <f t="shared" si="2"/>
        <v>0.07719907407407407</v>
      </c>
      <c r="AF10" s="13">
        <f t="shared" si="2"/>
        <v>0.08055555555555556</v>
      </c>
      <c r="AG10" s="15">
        <f t="shared" si="2"/>
        <v>0.08342483599482725</v>
      </c>
      <c r="AH10" s="13">
        <f t="shared" si="2"/>
        <v>0.08391203703703703</v>
      </c>
      <c r="AI10" s="13">
        <f t="shared" si="2"/>
        <v>0.08726851851851852</v>
      </c>
      <c r="AJ10" s="13">
        <f t="shared" si="2"/>
        <v>0.08800277387004339</v>
      </c>
    </row>
    <row r="11" spans="1:36" ht="12.75">
      <c r="A11" s="11">
        <f t="shared" si="3"/>
        <v>0.003414351851851852</v>
      </c>
      <c r="B11" s="11">
        <f t="shared" si="0"/>
        <v>0.006828703703703704</v>
      </c>
      <c r="C11" s="19">
        <f t="shared" si="0"/>
        <v>0.010243055555555556</v>
      </c>
      <c r="D11" s="12">
        <f t="shared" si="0"/>
        <v>0.010607899404514672</v>
      </c>
      <c r="E11" s="11">
        <f t="shared" si="0"/>
        <v>0.013657407407407408</v>
      </c>
      <c r="F11" s="19">
        <f t="shared" si="0"/>
        <v>0.01707175925925926</v>
      </c>
      <c r="G11" s="11">
        <f t="shared" si="0"/>
        <v>0.02048611111111111</v>
      </c>
      <c r="H11" s="15">
        <f t="shared" si="0"/>
        <v>0.021215798809029345</v>
      </c>
      <c r="I11" s="14">
        <f t="shared" si="0"/>
        <v>0.023900462962962964</v>
      </c>
      <c r="J11" s="13">
        <f t="shared" si="0"/>
        <v>0.027314814814814816</v>
      </c>
      <c r="K11" s="13">
        <f t="shared" si="0"/>
        <v>0.03072916666666667</v>
      </c>
      <c r="L11" s="15">
        <f t="shared" si="1"/>
        <v>0.03182369821354401</v>
      </c>
      <c r="M11" s="13">
        <f t="shared" si="1"/>
        <v>0.03414351851851852</v>
      </c>
      <c r="N11" s="13">
        <f t="shared" si="1"/>
        <v>0.03755787037037037</v>
      </c>
      <c r="O11" s="14">
        <f t="shared" si="1"/>
        <v>0.04097222222222222</v>
      </c>
      <c r="P11" s="15">
        <f t="shared" si="1"/>
        <v>0.04243159761805869</v>
      </c>
      <c r="Q11" s="13">
        <f t="shared" si="1"/>
        <v>0.04438657407407408</v>
      </c>
      <c r="R11" s="15">
        <f t="shared" si="1"/>
        <v>0.04476003153734966</v>
      </c>
      <c r="S11" s="14">
        <f t="shared" si="1"/>
        <v>0.04780092592592593</v>
      </c>
      <c r="T11" s="13">
        <f t="shared" si="1"/>
        <v>0.05121527777777778</v>
      </c>
      <c r="U11" s="15">
        <f t="shared" si="1"/>
        <v>0.05303949702257336</v>
      </c>
      <c r="V11" s="14">
        <f t="shared" si="2"/>
        <v>0.05462962962962963</v>
      </c>
      <c r="W11" s="13">
        <f t="shared" si="2"/>
        <v>0.05804398148148148</v>
      </c>
      <c r="X11" s="13">
        <f t="shared" si="2"/>
        <v>0.06145833333333334</v>
      </c>
      <c r="Y11" s="15">
        <f t="shared" si="2"/>
        <v>0.06364739642708803</v>
      </c>
      <c r="Z11" s="13">
        <f t="shared" si="2"/>
        <v>0.06487268518518519</v>
      </c>
      <c r="AA11" s="13">
        <f t="shared" si="2"/>
        <v>0.06828703703703703</v>
      </c>
      <c r="AB11" s="14">
        <f t="shared" si="2"/>
        <v>0.0717013888888889</v>
      </c>
      <c r="AC11" s="15">
        <f t="shared" si="2"/>
        <v>0.0742552958316027</v>
      </c>
      <c r="AD11" s="13">
        <f t="shared" si="2"/>
        <v>0.07511574074074075</v>
      </c>
      <c r="AE11" s="14">
        <f t="shared" si="2"/>
        <v>0.0785300925925926</v>
      </c>
      <c r="AF11" s="13">
        <f t="shared" si="2"/>
        <v>0.08194444444444444</v>
      </c>
      <c r="AG11" s="15">
        <f t="shared" si="2"/>
        <v>0.08486319523611738</v>
      </c>
      <c r="AH11" s="13">
        <f t="shared" si="2"/>
        <v>0.0853587962962963</v>
      </c>
      <c r="AI11" s="13">
        <f t="shared" si="2"/>
        <v>0.08877314814814816</v>
      </c>
      <c r="AJ11" s="13">
        <f t="shared" si="2"/>
        <v>0.08952006307469931</v>
      </c>
    </row>
    <row r="12" spans="1:36" ht="12.75">
      <c r="A12" s="11">
        <f t="shared" si="3"/>
        <v>0.0034722222222222225</v>
      </c>
      <c r="B12" s="11">
        <f t="shared" si="0"/>
        <v>0.006944444444444445</v>
      </c>
      <c r="C12" s="19">
        <f t="shared" si="0"/>
        <v>0.010416666666666668</v>
      </c>
      <c r="D12" s="12">
        <f t="shared" si="0"/>
        <v>0.010787694309675938</v>
      </c>
      <c r="E12" s="11">
        <f t="shared" si="0"/>
        <v>0.01388888888888889</v>
      </c>
      <c r="F12" s="19">
        <f t="shared" si="0"/>
        <v>0.017361111111111112</v>
      </c>
      <c r="G12" s="11">
        <f t="shared" si="0"/>
        <v>0.020833333333333336</v>
      </c>
      <c r="H12" s="15">
        <f t="shared" si="0"/>
        <v>0.021575388619351876</v>
      </c>
      <c r="I12" s="14">
        <f t="shared" si="0"/>
        <v>0.024305555555555556</v>
      </c>
      <c r="J12" s="13">
        <f t="shared" si="0"/>
        <v>0.02777777777777778</v>
      </c>
      <c r="K12" s="13">
        <f t="shared" si="0"/>
        <v>0.03125</v>
      </c>
      <c r="L12" s="15">
        <f t="shared" si="1"/>
        <v>0.032363082929027814</v>
      </c>
      <c r="M12" s="13">
        <f t="shared" si="1"/>
        <v>0.034722222222222224</v>
      </c>
      <c r="N12" s="13">
        <f t="shared" si="1"/>
        <v>0.03819444444444445</v>
      </c>
      <c r="O12" s="14">
        <f t="shared" si="1"/>
        <v>0.04166666666666667</v>
      </c>
      <c r="P12" s="15">
        <f t="shared" si="1"/>
        <v>0.04315077723870375</v>
      </c>
      <c r="Q12" s="13">
        <f t="shared" si="1"/>
        <v>0.045138888888888895</v>
      </c>
      <c r="R12" s="15">
        <f t="shared" si="1"/>
        <v>0.04551867613967762</v>
      </c>
      <c r="S12" s="14">
        <f t="shared" si="1"/>
        <v>0.04861111111111111</v>
      </c>
      <c r="T12" s="13">
        <f t="shared" si="1"/>
        <v>0.052083333333333336</v>
      </c>
      <c r="U12" s="15">
        <f t="shared" si="1"/>
        <v>0.053938471548379684</v>
      </c>
      <c r="V12" s="14">
        <f t="shared" si="2"/>
        <v>0.05555555555555556</v>
      </c>
      <c r="W12" s="13">
        <f t="shared" si="2"/>
        <v>0.05902777777777778</v>
      </c>
      <c r="X12" s="13">
        <f t="shared" si="2"/>
        <v>0.0625</v>
      </c>
      <c r="Y12" s="15">
        <f t="shared" si="2"/>
        <v>0.06472616585805563</v>
      </c>
      <c r="Z12" s="13">
        <f t="shared" si="2"/>
        <v>0.06597222222222222</v>
      </c>
      <c r="AA12" s="13">
        <f t="shared" si="2"/>
        <v>0.06944444444444445</v>
      </c>
      <c r="AB12" s="14">
        <f t="shared" si="2"/>
        <v>0.07291666666666667</v>
      </c>
      <c r="AC12" s="15">
        <f t="shared" si="2"/>
        <v>0.07551386016773155</v>
      </c>
      <c r="AD12" s="13">
        <f t="shared" si="2"/>
        <v>0.0763888888888889</v>
      </c>
      <c r="AE12" s="14">
        <f t="shared" si="2"/>
        <v>0.07986111111111112</v>
      </c>
      <c r="AF12" s="13">
        <f t="shared" si="2"/>
        <v>0.08333333333333334</v>
      </c>
      <c r="AG12" s="15">
        <f t="shared" si="2"/>
        <v>0.0863015544774075</v>
      </c>
      <c r="AH12" s="13">
        <f t="shared" si="2"/>
        <v>0.08680555555555557</v>
      </c>
      <c r="AI12" s="13">
        <f t="shared" si="2"/>
        <v>0.09027777777777779</v>
      </c>
      <c r="AJ12" s="13">
        <f t="shared" si="2"/>
        <v>0.09103735227935524</v>
      </c>
    </row>
    <row r="13" spans="1:36" ht="12.75">
      <c r="A13" s="11">
        <f t="shared" si="3"/>
        <v>0.003530092592592593</v>
      </c>
      <c r="B13" s="11">
        <f t="shared" si="0"/>
        <v>0.007060185185185186</v>
      </c>
      <c r="C13" s="19">
        <f t="shared" si="0"/>
        <v>0.010590277777777778</v>
      </c>
      <c r="D13" s="12">
        <f t="shared" si="0"/>
        <v>0.010967489214837204</v>
      </c>
      <c r="E13" s="11">
        <f t="shared" si="0"/>
        <v>0.014120370370370372</v>
      </c>
      <c r="F13" s="19">
        <f t="shared" si="0"/>
        <v>0.017650462962962965</v>
      </c>
      <c r="G13" s="11">
        <f t="shared" si="0"/>
        <v>0.021180555555555557</v>
      </c>
      <c r="H13" s="15">
        <f t="shared" si="0"/>
        <v>0.021934978429674408</v>
      </c>
      <c r="I13" s="14">
        <f t="shared" si="0"/>
        <v>0.02471064814814815</v>
      </c>
      <c r="J13" s="13">
        <f t="shared" si="0"/>
        <v>0.028240740740740743</v>
      </c>
      <c r="K13" s="13">
        <f t="shared" si="0"/>
        <v>0.03177083333333334</v>
      </c>
      <c r="L13" s="15">
        <f t="shared" si="1"/>
        <v>0.03290246764451161</v>
      </c>
      <c r="M13" s="13">
        <f t="shared" si="1"/>
        <v>0.03530092592592593</v>
      </c>
      <c r="N13" s="13">
        <f t="shared" si="1"/>
        <v>0.03883101851851852</v>
      </c>
      <c r="O13" s="14">
        <f t="shared" si="1"/>
        <v>0.04236111111111111</v>
      </c>
      <c r="P13" s="15">
        <f t="shared" si="1"/>
        <v>0.043869956859348816</v>
      </c>
      <c r="Q13" s="13">
        <f t="shared" si="1"/>
        <v>0.045891203703703705</v>
      </c>
      <c r="R13" s="15">
        <f t="shared" si="1"/>
        <v>0.04627732074200558</v>
      </c>
      <c r="S13" s="14">
        <f t="shared" si="1"/>
        <v>0.0494212962962963</v>
      </c>
      <c r="T13" s="13">
        <f t="shared" si="1"/>
        <v>0.052951388888888895</v>
      </c>
      <c r="U13" s="15">
        <f t="shared" si="1"/>
        <v>0.054837446074186016</v>
      </c>
      <c r="V13" s="14">
        <f t="shared" si="2"/>
        <v>0.05648148148148149</v>
      </c>
      <c r="W13" s="13">
        <f t="shared" si="2"/>
        <v>0.06001157407407408</v>
      </c>
      <c r="X13" s="13">
        <f t="shared" si="2"/>
        <v>0.06354166666666668</v>
      </c>
      <c r="Y13" s="15">
        <f t="shared" si="2"/>
        <v>0.06580493528902322</v>
      </c>
      <c r="Z13" s="13">
        <f t="shared" si="2"/>
        <v>0.06707175925925926</v>
      </c>
      <c r="AA13" s="13">
        <f t="shared" si="2"/>
        <v>0.07060185185185186</v>
      </c>
      <c r="AB13" s="14">
        <f t="shared" si="2"/>
        <v>0.07413194444444444</v>
      </c>
      <c r="AC13" s="15">
        <f t="shared" si="2"/>
        <v>0.07677242450386042</v>
      </c>
      <c r="AD13" s="13">
        <f t="shared" si="2"/>
        <v>0.07766203703703704</v>
      </c>
      <c r="AE13" s="14">
        <f t="shared" si="2"/>
        <v>0.08119212962962964</v>
      </c>
      <c r="AF13" s="13">
        <f t="shared" si="2"/>
        <v>0.08472222222222223</v>
      </c>
      <c r="AG13" s="15">
        <f t="shared" si="2"/>
        <v>0.08773991371869763</v>
      </c>
      <c r="AH13" s="13">
        <f t="shared" si="2"/>
        <v>0.08825231481481483</v>
      </c>
      <c r="AI13" s="13">
        <f t="shared" si="2"/>
        <v>0.09178240740740741</v>
      </c>
      <c r="AJ13" s="13">
        <f t="shared" si="2"/>
        <v>0.09255464148401116</v>
      </c>
    </row>
    <row r="14" spans="1:36" ht="12.75">
      <c r="A14" s="11">
        <f t="shared" si="3"/>
        <v>0.0035879629629629634</v>
      </c>
      <c r="B14" s="11">
        <f aca="true" t="shared" si="4" ref="B14:K23">$A14*(B$3/$A$3)</f>
        <v>0.007175925925925927</v>
      </c>
      <c r="C14" s="19">
        <f t="shared" si="4"/>
        <v>0.01076388888888889</v>
      </c>
      <c r="D14" s="12">
        <f t="shared" si="4"/>
        <v>0.01114728411999847</v>
      </c>
      <c r="E14" s="11">
        <f t="shared" si="4"/>
        <v>0.014351851851851853</v>
      </c>
      <c r="F14" s="19">
        <f t="shared" si="4"/>
        <v>0.017939814814814818</v>
      </c>
      <c r="G14" s="11">
        <f t="shared" si="4"/>
        <v>0.02152777777777778</v>
      </c>
      <c r="H14" s="15">
        <f t="shared" si="4"/>
        <v>0.02229456823999694</v>
      </c>
      <c r="I14" s="14">
        <f t="shared" si="4"/>
        <v>0.025115740740740744</v>
      </c>
      <c r="J14" s="13">
        <f t="shared" si="4"/>
        <v>0.028703703703703707</v>
      </c>
      <c r="K14" s="13">
        <f t="shared" si="4"/>
        <v>0.03229166666666667</v>
      </c>
      <c r="L14" s="15">
        <f aca="true" t="shared" si="5" ref="L14:U23">$A14*(L$3/$A$3)</f>
        <v>0.03344185235999541</v>
      </c>
      <c r="M14" s="13">
        <f t="shared" si="5"/>
        <v>0.035879629629629636</v>
      </c>
      <c r="N14" s="13">
        <f t="shared" si="5"/>
        <v>0.039467592592592596</v>
      </c>
      <c r="O14" s="14">
        <f t="shared" si="5"/>
        <v>0.04305555555555556</v>
      </c>
      <c r="P14" s="15">
        <f t="shared" si="5"/>
        <v>0.04458913647999388</v>
      </c>
      <c r="Q14" s="13">
        <f t="shared" si="5"/>
        <v>0.04664351851851852</v>
      </c>
      <c r="R14" s="15">
        <f t="shared" si="5"/>
        <v>0.04703596534433354</v>
      </c>
      <c r="S14" s="14">
        <f t="shared" si="5"/>
        <v>0.05023148148148149</v>
      </c>
      <c r="T14" s="13">
        <f t="shared" si="5"/>
        <v>0.05381944444444445</v>
      </c>
      <c r="U14" s="15">
        <f t="shared" si="5"/>
        <v>0.05573642059999234</v>
      </c>
      <c r="V14" s="14">
        <f aca="true" t="shared" si="6" ref="V14:AJ23">$A14*(V$3/$A$3)</f>
        <v>0.057407407407407414</v>
      </c>
      <c r="W14" s="13">
        <f t="shared" si="6"/>
        <v>0.06099537037037038</v>
      </c>
      <c r="X14" s="13">
        <f t="shared" si="6"/>
        <v>0.06458333333333334</v>
      </c>
      <c r="Y14" s="15">
        <f t="shared" si="6"/>
        <v>0.06688370471999082</v>
      </c>
      <c r="Z14" s="13">
        <f t="shared" si="6"/>
        <v>0.0681712962962963</v>
      </c>
      <c r="AA14" s="13">
        <f t="shared" si="6"/>
        <v>0.07175925925925927</v>
      </c>
      <c r="AB14" s="14">
        <f t="shared" si="6"/>
        <v>0.07534722222222223</v>
      </c>
      <c r="AC14" s="15">
        <f t="shared" si="6"/>
        <v>0.07803098883998928</v>
      </c>
      <c r="AD14" s="13">
        <f t="shared" si="6"/>
        <v>0.07893518518518519</v>
      </c>
      <c r="AE14" s="14">
        <f t="shared" si="6"/>
        <v>0.08252314814814815</v>
      </c>
      <c r="AF14" s="13">
        <f t="shared" si="6"/>
        <v>0.08611111111111112</v>
      </c>
      <c r="AG14" s="15">
        <f t="shared" si="6"/>
        <v>0.08917827295998776</v>
      </c>
      <c r="AH14" s="13">
        <f t="shared" si="6"/>
        <v>0.08969907407407408</v>
      </c>
      <c r="AI14" s="13">
        <f t="shared" si="6"/>
        <v>0.09328703703703704</v>
      </c>
      <c r="AJ14" s="13">
        <f t="shared" si="6"/>
        <v>0.09407193068866708</v>
      </c>
    </row>
    <row r="15" spans="1:36" ht="12.75">
      <c r="A15" s="11">
        <f t="shared" si="3"/>
        <v>0.003645833333333334</v>
      </c>
      <c r="B15" s="11">
        <f t="shared" si="4"/>
        <v>0.007291666666666668</v>
      </c>
      <c r="C15" s="19">
        <f t="shared" si="4"/>
        <v>0.010937500000000001</v>
      </c>
      <c r="D15" s="12">
        <f t="shared" si="4"/>
        <v>0.011327079025159736</v>
      </c>
      <c r="E15" s="11">
        <f t="shared" si="4"/>
        <v>0.014583333333333335</v>
      </c>
      <c r="F15" s="19">
        <f t="shared" si="4"/>
        <v>0.018229166666666668</v>
      </c>
      <c r="G15" s="11">
        <f t="shared" si="4"/>
        <v>0.021875000000000002</v>
      </c>
      <c r="H15" s="15">
        <f t="shared" si="4"/>
        <v>0.02265415805031947</v>
      </c>
      <c r="I15" s="14">
        <f t="shared" si="4"/>
        <v>0.025520833333333336</v>
      </c>
      <c r="J15" s="13">
        <f t="shared" si="4"/>
        <v>0.02916666666666667</v>
      </c>
      <c r="K15" s="13">
        <f t="shared" si="4"/>
        <v>0.0328125</v>
      </c>
      <c r="L15" s="15">
        <f t="shared" si="5"/>
        <v>0.033981237075479204</v>
      </c>
      <c r="M15" s="13">
        <f t="shared" si="5"/>
        <v>0.036458333333333336</v>
      </c>
      <c r="N15" s="13">
        <f t="shared" si="5"/>
        <v>0.04010416666666667</v>
      </c>
      <c r="O15" s="14">
        <f t="shared" si="5"/>
        <v>0.043750000000000004</v>
      </c>
      <c r="P15" s="15">
        <f t="shared" si="5"/>
        <v>0.04530831610063894</v>
      </c>
      <c r="Q15" s="13">
        <f t="shared" si="5"/>
        <v>0.04739583333333334</v>
      </c>
      <c r="R15" s="15">
        <f t="shared" si="5"/>
        <v>0.0477946099466615</v>
      </c>
      <c r="S15" s="14">
        <f t="shared" si="5"/>
        <v>0.05104166666666667</v>
      </c>
      <c r="T15" s="13">
        <f t="shared" si="5"/>
        <v>0.05468750000000001</v>
      </c>
      <c r="U15" s="15">
        <f t="shared" si="5"/>
        <v>0.056635395125798675</v>
      </c>
      <c r="V15" s="14">
        <f t="shared" si="6"/>
        <v>0.05833333333333334</v>
      </c>
      <c r="W15" s="13">
        <f t="shared" si="6"/>
        <v>0.061979166666666675</v>
      </c>
      <c r="X15" s="13">
        <f t="shared" si="6"/>
        <v>0.065625</v>
      </c>
      <c r="Y15" s="15">
        <f t="shared" si="6"/>
        <v>0.06796247415095841</v>
      </c>
      <c r="Z15" s="13">
        <f t="shared" si="6"/>
        <v>0.06927083333333334</v>
      </c>
      <c r="AA15" s="13">
        <f t="shared" si="6"/>
        <v>0.07291666666666667</v>
      </c>
      <c r="AB15" s="14">
        <f t="shared" si="6"/>
        <v>0.0765625</v>
      </c>
      <c r="AC15" s="15">
        <f t="shared" si="6"/>
        <v>0.07928955317611815</v>
      </c>
      <c r="AD15" s="13">
        <f t="shared" si="6"/>
        <v>0.08020833333333334</v>
      </c>
      <c r="AE15" s="14">
        <f t="shared" si="6"/>
        <v>0.08385416666666667</v>
      </c>
      <c r="AF15" s="13">
        <f t="shared" si="6"/>
        <v>0.08750000000000001</v>
      </c>
      <c r="AG15" s="15">
        <f t="shared" si="6"/>
        <v>0.09061663220127789</v>
      </c>
      <c r="AH15" s="13">
        <f t="shared" si="6"/>
        <v>0.09114583333333334</v>
      </c>
      <c r="AI15" s="13">
        <f t="shared" si="6"/>
        <v>0.09479166666666668</v>
      </c>
      <c r="AJ15" s="13">
        <f t="shared" si="6"/>
        <v>0.095589219893323</v>
      </c>
    </row>
    <row r="16" spans="1:36" ht="12.75">
      <c r="A16" s="11">
        <f t="shared" si="3"/>
        <v>0.0037037037037037043</v>
      </c>
      <c r="B16" s="11">
        <f t="shared" si="4"/>
        <v>0.0074074074074074086</v>
      </c>
      <c r="C16" s="19">
        <f t="shared" si="4"/>
        <v>0.011111111111111113</v>
      </c>
      <c r="D16" s="12">
        <f t="shared" si="4"/>
        <v>0.011506873930321002</v>
      </c>
      <c r="E16" s="11">
        <f t="shared" si="4"/>
        <v>0.014814814814814817</v>
      </c>
      <c r="F16" s="19">
        <f t="shared" si="4"/>
        <v>0.01851851851851852</v>
      </c>
      <c r="G16" s="11">
        <f t="shared" si="4"/>
        <v>0.022222222222222227</v>
      </c>
      <c r="H16" s="15">
        <f t="shared" si="4"/>
        <v>0.023013747860642003</v>
      </c>
      <c r="I16" s="14">
        <f t="shared" si="4"/>
        <v>0.02592592592592593</v>
      </c>
      <c r="J16" s="13">
        <f t="shared" si="4"/>
        <v>0.029629629629629634</v>
      </c>
      <c r="K16" s="13">
        <f t="shared" si="4"/>
        <v>0.03333333333333334</v>
      </c>
      <c r="L16" s="15">
        <f t="shared" si="5"/>
        <v>0.034520621790963005</v>
      </c>
      <c r="M16" s="13">
        <f t="shared" si="5"/>
        <v>0.03703703703703704</v>
      </c>
      <c r="N16" s="13">
        <f t="shared" si="5"/>
        <v>0.040740740740740744</v>
      </c>
      <c r="O16" s="14">
        <f t="shared" si="5"/>
        <v>0.04444444444444445</v>
      </c>
      <c r="P16" s="15">
        <f t="shared" si="5"/>
        <v>0.046027495721284006</v>
      </c>
      <c r="Q16" s="13">
        <f t="shared" si="5"/>
        <v>0.048148148148148155</v>
      </c>
      <c r="R16" s="15">
        <f t="shared" si="5"/>
        <v>0.04855325454898946</v>
      </c>
      <c r="S16" s="14">
        <f t="shared" si="5"/>
        <v>0.05185185185185186</v>
      </c>
      <c r="T16" s="13">
        <f t="shared" si="5"/>
        <v>0.055555555555555566</v>
      </c>
      <c r="U16" s="15">
        <f t="shared" si="5"/>
        <v>0.057534369651605</v>
      </c>
      <c r="V16" s="14">
        <f t="shared" si="6"/>
        <v>0.05925925925925927</v>
      </c>
      <c r="W16" s="13">
        <f t="shared" si="6"/>
        <v>0.06296296296296297</v>
      </c>
      <c r="X16" s="13">
        <f t="shared" si="6"/>
        <v>0.06666666666666668</v>
      </c>
      <c r="Y16" s="15">
        <f t="shared" si="6"/>
        <v>0.06904124358192601</v>
      </c>
      <c r="Z16" s="13">
        <f t="shared" si="6"/>
        <v>0.07037037037037037</v>
      </c>
      <c r="AA16" s="13">
        <f t="shared" si="6"/>
        <v>0.07407407407407408</v>
      </c>
      <c r="AB16" s="14">
        <f t="shared" si="6"/>
        <v>0.07777777777777779</v>
      </c>
      <c r="AC16" s="15">
        <f t="shared" si="6"/>
        <v>0.080548117512247</v>
      </c>
      <c r="AD16" s="13">
        <f t="shared" si="6"/>
        <v>0.08148148148148149</v>
      </c>
      <c r="AE16" s="14">
        <f t="shared" si="6"/>
        <v>0.0851851851851852</v>
      </c>
      <c r="AF16" s="13">
        <f t="shared" si="6"/>
        <v>0.0888888888888889</v>
      </c>
      <c r="AG16" s="15">
        <f t="shared" si="6"/>
        <v>0.09205499144256801</v>
      </c>
      <c r="AH16" s="13">
        <f t="shared" si="6"/>
        <v>0.0925925925925926</v>
      </c>
      <c r="AI16" s="13">
        <f t="shared" si="6"/>
        <v>0.09629629629629631</v>
      </c>
      <c r="AJ16" s="13">
        <f t="shared" si="6"/>
        <v>0.09710650909797892</v>
      </c>
    </row>
    <row r="17" spans="1:36" ht="12.75">
      <c r="A17" s="11">
        <f t="shared" si="3"/>
        <v>0.0037615740740740747</v>
      </c>
      <c r="B17" s="11">
        <f t="shared" si="4"/>
        <v>0.0075231481481481495</v>
      </c>
      <c r="C17" s="19">
        <f t="shared" si="4"/>
        <v>0.011284722222222224</v>
      </c>
      <c r="D17" s="12">
        <f t="shared" si="4"/>
        <v>0.011686668835482267</v>
      </c>
      <c r="E17" s="11">
        <f t="shared" si="4"/>
        <v>0.015046296296296299</v>
      </c>
      <c r="F17" s="19">
        <f t="shared" si="4"/>
        <v>0.018807870370370374</v>
      </c>
      <c r="G17" s="11">
        <f t="shared" si="4"/>
        <v>0.022569444444444448</v>
      </c>
      <c r="H17" s="15">
        <f t="shared" si="4"/>
        <v>0.023373337670964535</v>
      </c>
      <c r="I17" s="14">
        <f t="shared" si="4"/>
        <v>0.026331018518518524</v>
      </c>
      <c r="J17" s="13">
        <f t="shared" si="4"/>
        <v>0.030092592592592598</v>
      </c>
      <c r="K17" s="13">
        <f t="shared" si="4"/>
        <v>0.03385416666666667</v>
      </c>
      <c r="L17" s="15">
        <f t="shared" si="5"/>
        <v>0.0350600065064468</v>
      </c>
      <c r="M17" s="13">
        <f t="shared" si="5"/>
        <v>0.03761574074074075</v>
      </c>
      <c r="N17" s="13">
        <f t="shared" si="5"/>
        <v>0.041377314814814825</v>
      </c>
      <c r="O17" s="14">
        <f t="shared" si="5"/>
        <v>0.045138888888888895</v>
      </c>
      <c r="P17" s="15">
        <f t="shared" si="5"/>
        <v>0.04674667534192907</v>
      </c>
      <c r="Q17" s="13">
        <f t="shared" si="5"/>
        <v>0.04890046296296297</v>
      </c>
      <c r="R17" s="15">
        <f t="shared" si="5"/>
        <v>0.04931189915131742</v>
      </c>
      <c r="S17" s="14">
        <f t="shared" si="5"/>
        <v>0.05266203703703705</v>
      </c>
      <c r="T17" s="13">
        <f t="shared" si="5"/>
        <v>0.05642361111111112</v>
      </c>
      <c r="U17" s="15">
        <f t="shared" si="5"/>
        <v>0.058433344177411334</v>
      </c>
      <c r="V17" s="14">
        <f t="shared" si="6"/>
        <v>0.060185185185185196</v>
      </c>
      <c r="W17" s="13">
        <f t="shared" si="6"/>
        <v>0.06394675925925927</v>
      </c>
      <c r="X17" s="13">
        <f t="shared" si="6"/>
        <v>0.06770833333333334</v>
      </c>
      <c r="Y17" s="15">
        <f t="shared" si="6"/>
        <v>0.0701200130128936</v>
      </c>
      <c r="Z17" s="13">
        <f t="shared" si="6"/>
        <v>0.07146990740740743</v>
      </c>
      <c r="AA17" s="13">
        <f t="shared" si="6"/>
        <v>0.0752314814814815</v>
      </c>
      <c r="AB17" s="14">
        <f t="shared" si="6"/>
        <v>0.07899305555555557</v>
      </c>
      <c r="AC17" s="15">
        <f t="shared" si="6"/>
        <v>0.08180668184837586</v>
      </c>
      <c r="AD17" s="13">
        <f t="shared" si="6"/>
        <v>0.08275462962962965</v>
      </c>
      <c r="AE17" s="14">
        <f t="shared" si="6"/>
        <v>0.08651620370370372</v>
      </c>
      <c r="AF17" s="13">
        <f t="shared" si="6"/>
        <v>0.09027777777777779</v>
      </c>
      <c r="AG17" s="15">
        <f t="shared" si="6"/>
        <v>0.09349335068385814</v>
      </c>
      <c r="AH17" s="13">
        <f t="shared" si="6"/>
        <v>0.09403935185185187</v>
      </c>
      <c r="AI17" s="13">
        <f t="shared" si="6"/>
        <v>0.09780092592592594</v>
      </c>
      <c r="AJ17" s="13">
        <f t="shared" si="6"/>
        <v>0.09862379830263485</v>
      </c>
    </row>
    <row r="18" spans="1:36" ht="12.75">
      <c r="A18" s="11">
        <f t="shared" si="3"/>
        <v>0.003819444444444445</v>
      </c>
      <c r="B18" s="11">
        <f t="shared" si="4"/>
        <v>0.00763888888888889</v>
      </c>
      <c r="C18" s="19">
        <f t="shared" si="4"/>
        <v>0.011458333333333336</v>
      </c>
      <c r="D18" s="12">
        <f t="shared" si="4"/>
        <v>0.011866463740643533</v>
      </c>
      <c r="E18" s="11">
        <f t="shared" si="4"/>
        <v>0.01527777777777778</v>
      </c>
      <c r="F18" s="19">
        <f t="shared" si="4"/>
        <v>0.019097222222222227</v>
      </c>
      <c r="G18" s="11">
        <f t="shared" si="4"/>
        <v>0.022916666666666672</v>
      </c>
      <c r="H18" s="15">
        <f t="shared" si="4"/>
        <v>0.023732927481287067</v>
      </c>
      <c r="I18" s="14">
        <f t="shared" si="4"/>
        <v>0.026736111111111117</v>
      </c>
      <c r="J18" s="13">
        <f t="shared" si="4"/>
        <v>0.03055555555555556</v>
      </c>
      <c r="K18" s="13">
        <f t="shared" si="4"/>
        <v>0.03437500000000001</v>
      </c>
      <c r="L18" s="15">
        <f t="shared" si="5"/>
        <v>0.0355993912219306</v>
      </c>
      <c r="M18" s="13">
        <f t="shared" si="5"/>
        <v>0.038194444444444454</v>
      </c>
      <c r="N18" s="13">
        <f t="shared" si="5"/>
        <v>0.0420138888888889</v>
      </c>
      <c r="O18" s="14">
        <f t="shared" si="5"/>
        <v>0.045833333333333344</v>
      </c>
      <c r="P18" s="15">
        <f t="shared" si="5"/>
        <v>0.04746585496257413</v>
      </c>
      <c r="Q18" s="13">
        <f t="shared" si="5"/>
        <v>0.04965277777777779</v>
      </c>
      <c r="R18" s="15">
        <f t="shared" si="5"/>
        <v>0.050070543753645384</v>
      </c>
      <c r="S18" s="14">
        <f t="shared" si="5"/>
        <v>0.053472222222222233</v>
      </c>
      <c r="T18" s="13">
        <f t="shared" si="5"/>
        <v>0.05729166666666668</v>
      </c>
      <c r="U18" s="15">
        <f t="shared" si="5"/>
        <v>0.05933231870321766</v>
      </c>
      <c r="V18" s="14">
        <f t="shared" si="6"/>
        <v>0.06111111111111112</v>
      </c>
      <c r="W18" s="13">
        <f t="shared" si="6"/>
        <v>0.06493055555555557</v>
      </c>
      <c r="X18" s="13">
        <f t="shared" si="6"/>
        <v>0.06875000000000002</v>
      </c>
      <c r="Y18" s="15">
        <f t="shared" si="6"/>
        <v>0.0711987824438612</v>
      </c>
      <c r="Z18" s="13">
        <f t="shared" si="6"/>
        <v>0.07256944444444446</v>
      </c>
      <c r="AA18" s="13">
        <f t="shared" si="6"/>
        <v>0.07638888888888891</v>
      </c>
      <c r="AB18" s="14">
        <f t="shared" si="6"/>
        <v>0.08020833333333335</v>
      </c>
      <c r="AC18" s="15">
        <f t="shared" si="6"/>
        <v>0.08306524618450473</v>
      </c>
      <c r="AD18" s="13">
        <f t="shared" si="6"/>
        <v>0.0840277777777778</v>
      </c>
      <c r="AE18" s="14">
        <f t="shared" si="6"/>
        <v>0.08784722222222224</v>
      </c>
      <c r="AF18" s="13">
        <f t="shared" si="6"/>
        <v>0.09166666666666669</v>
      </c>
      <c r="AG18" s="15">
        <f t="shared" si="6"/>
        <v>0.09493170992514827</v>
      </c>
      <c r="AH18" s="13">
        <f t="shared" si="6"/>
        <v>0.09548611111111113</v>
      </c>
      <c r="AI18" s="13">
        <f t="shared" si="6"/>
        <v>0.09930555555555558</v>
      </c>
      <c r="AJ18" s="13">
        <f t="shared" si="6"/>
        <v>0.10014108750729077</v>
      </c>
    </row>
    <row r="19" spans="1:36" ht="12.75">
      <c r="A19" s="11">
        <f t="shared" si="3"/>
        <v>0.0038773148148148156</v>
      </c>
      <c r="B19" s="11">
        <f t="shared" si="4"/>
        <v>0.007754629629629631</v>
      </c>
      <c r="C19" s="19">
        <f t="shared" si="4"/>
        <v>0.011631944444444446</v>
      </c>
      <c r="D19" s="12">
        <f t="shared" si="4"/>
        <v>0.0120462586458048</v>
      </c>
      <c r="E19" s="11">
        <f t="shared" si="4"/>
        <v>0.015509259259259263</v>
      </c>
      <c r="F19" s="19">
        <f t="shared" si="4"/>
        <v>0.019386574074074077</v>
      </c>
      <c r="G19" s="11">
        <f t="shared" si="4"/>
        <v>0.023263888888888893</v>
      </c>
      <c r="H19" s="15">
        <f t="shared" si="4"/>
        <v>0.0240925172916096</v>
      </c>
      <c r="I19" s="14">
        <f t="shared" si="4"/>
        <v>0.02714120370370371</v>
      </c>
      <c r="J19" s="13">
        <f t="shared" si="4"/>
        <v>0.031018518518518525</v>
      </c>
      <c r="K19" s="13">
        <f t="shared" si="4"/>
        <v>0.03489583333333334</v>
      </c>
      <c r="L19" s="15">
        <f t="shared" si="5"/>
        <v>0.036138775937414394</v>
      </c>
      <c r="M19" s="13">
        <f t="shared" si="5"/>
        <v>0.038773148148148154</v>
      </c>
      <c r="N19" s="13">
        <f t="shared" si="5"/>
        <v>0.04265046296296297</v>
      </c>
      <c r="O19" s="14">
        <f t="shared" si="5"/>
        <v>0.046527777777777786</v>
      </c>
      <c r="P19" s="15">
        <f t="shared" si="5"/>
        <v>0.0481850345832192</v>
      </c>
      <c r="Q19" s="13">
        <f t="shared" si="5"/>
        <v>0.050405092592592605</v>
      </c>
      <c r="R19" s="15">
        <f t="shared" si="5"/>
        <v>0.050829188355973345</v>
      </c>
      <c r="S19" s="14">
        <f t="shared" si="5"/>
        <v>0.05428240740740742</v>
      </c>
      <c r="T19" s="13">
        <f t="shared" si="5"/>
        <v>0.05815972222222224</v>
      </c>
      <c r="U19" s="15">
        <f t="shared" si="5"/>
        <v>0.06023129322902399</v>
      </c>
      <c r="V19" s="14">
        <f t="shared" si="6"/>
        <v>0.06203703703703705</v>
      </c>
      <c r="W19" s="13">
        <f t="shared" si="6"/>
        <v>0.06591435185185186</v>
      </c>
      <c r="X19" s="13">
        <f t="shared" si="6"/>
        <v>0.06979166666666668</v>
      </c>
      <c r="Y19" s="15">
        <f t="shared" si="6"/>
        <v>0.07227755187482879</v>
      </c>
      <c r="Z19" s="13">
        <f t="shared" si="6"/>
        <v>0.0736689814814815</v>
      </c>
      <c r="AA19" s="13">
        <f t="shared" si="6"/>
        <v>0.07754629629629631</v>
      </c>
      <c r="AB19" s="14">
        <f t="shared" si="6"/>
        <v>0.08142361111111113</v>
      </c>
      <c r="AC19" s="15">
        <f t="shared" si="6"/>
        <v>0.08432381052063358</v>
      </c>
      <c r="AD19" s="13">
        <f t="shared" si="6"/>
        <v>0.08530092592592595</v>
      </c>
      <c r="AE19" s="14">
        <f t="shared" si="6"/>
        <v>0.08917824074074077</v>
      </c>
      <c r="AF19" s="13">
        <f t="shared" si="6"/>
        <v>0.09305555555555557</v>
      </c>
      <c r="AG19" s="15">
        <f t="shared" si="6"/>
        <v>0.0963700691664384</v>
      </c>
      <c r="AH19" s="13">
        <f t="shared" si="6"/>
        <v>0.09693287037037039</v>
      </c>
      <c r="AI19" s="13">
        <f t="shared" si="6"/>
        <v>0.10081018518518521</v>
      </c>
      <c r="AJ19" s="13">
        <f t="shared" si="6"/>
        <v>0.10165837671194669</v>
      </c>
    </row>
    <row r="20" spans="1:36" ht="12.75">
      <c r="A20" s="11">
        <f t="shared" si="3"/>
        <v>0.003935185185185186</v>
      </c>
      <c r="B20" s="11">
        <f t="shared" si="4"/>
        <v>0.007870370370370371</v>
      </c>
      <c r="C20" s="19">
        <f t="shared" si="4"/>
        <v>0.011805555555555557</v>
      </c>
      <c r="D20" s="12">
        <f t="shared" si="4"/>
        <v>0.012226053550966063</v>
      </c>
      <c r="E20" s="11">
        <f t="shared" si="4"/>
        <v>0.015740740740740743</v>
      </c>
      <c r="F20" s="19">
        <f t="shared" si="4"/>
        <v>0.01967592592592593</v>
      </c>
      <c r="G20" s="11">
        <f t="shared" si="4"/>
        <v>0.023611111111111114</v>
      </c>
      <c r="H20" s="15">
        <f t="shared" si="4"/>
        <v>0.024452107101932127</v>
      </c>
      <c r="I20" s="14">
        <f t="shared" si="4"/>
        <v>0.027546296296296298</v>
      </c>
      <c r="J20" s="13">
        <f t="shared" si="4"/>
        <v>0.031481481481481485</v>
      </c>
      <c r="K20" s="13">
        <f t="shared" si="4"/>
        <v>0.03541666666666667</v>
      </c>
      <c r="L20" s="15">
        <f t="shared" si="5"/>
        <v>0.03667816065289819</v>
      </c>
      <c r="M20" s="13">
        <f t="shared" si="5"/>
        <v>0.03935185185185186</v>
      </c>
      <c r="N20" s="13">
        <f t="shared" si="5"/>
        <v>0.04328703703703704</v>
      </c>
      <c r="O20" s="14">
        <f t="shared" si="5"/>
        <v>0.04722222222222223</v>
      </c>
      <c r="P20" s="15">
        <f t="shared" si="5"/>
        <v>0.04890421420386425</v>
      </c>
      <c r="Q20" s="13">
        <f t="shared" si="5"/>
        <v>0.051157407407407415</v>
      </c>
      <c r="R20" s="15">
        <f t="shared" si="5"/>
        <v>0.0515878329583013</v>
      </c>
      <c r="S20" s="14">
        <f t="shared" si="5"/>
        <v>0.055092592592592596</v>
      </c>
      <c r="T20" s="13">
        <f t="shared" si="5"/>
        <v>0.05902777777777778</v>
      </c>
      <c r="U20" s="15">
        <f t="shared" si="5"/>
        <v>0.06113026775483031</v>
      </c>
      <c r="V20" s="14">
        <f t="shared" si="6"/>
        <v>0.06296296296296297</v>
      </c>
      <c r="W20" s="13">
        <f t="shared" si="6"/>
        <v>0.06689814814814815</v>
      </c>
      <c r="X20" s="13">
        <f t="shared" si="6"/>
        <v>0.07083333333333335</v>
      </c>
      <c r="Y20" s="15">
        <f t="shared" si="6"/>
        <v>0.07335632130579638</v>
      </c>
      <c r="Z20" s="13">
        <f t="shared" si="6"/>
        <v>0.07476851851851853</v>
      </c>
      <c r="AA20" s="13">
        <f t="shared" si="6"/>
        <v>0.07870370370370372</v>
      </c>
      <c r="AB20" s="14">
        <f t="shared" si="6"/>
        <v>0.0826388888888889</v>
      </c>
      <c r="AC20" s="15">
        <f t="shared" si="6"/>
        <v>0.08558237485676244</v>
      </c>
      <c r="AD20" s="13">
        <f t="shared" si="6"/>
        <v>0.08657407407407408</v>
      </c>
      <c r="AE20" s="14">
        <f t="shared" si="6"/>
        <v>0.09050925925925928</v>
      </c>
      <c r="AF20" s="13">
        <f t="shared" si="6"/>
        <v>0.09444444444444446</v>
      </c>
      <c r="AG20" s="15">
        <f t="shared" si="6"/>
        <v>0.0978084284077285</v>
      </c>
      <c r="AH20" s="13">
        <f t="shared" si="6"/>
        <v>0.09837962962962964</v>
      </c>
      <c r="AI20" s="13">
        <f t="shared" si="6"/>
        <v>0.10231481481481483</v>
      </c>
      <c r="AJ20" s="13">
        <f t="shared" si="6"/>
        <v>0.1031756659166026</v>
      </c>
    </row>
    <row r="21" spans="1:36" ht="12.75">
      <c r="A21" s="11">
        <f t="shared" si="3"/>
        <v>0.003993055555555556</v>
      </c>
      <c r="B21" s="11">
        <f t="shared" si="4"/>
        <v>0.007986111111111112</v>
      </c>
      <c r="C21" s="19">
        <f t="shared" si="4"/>
        <v>0.01197916666666667</v>
      </c>
      <c r="D21" s="12">
        <f t="shared" si="4"/>
        <v>0.01240584845612733</v>
      </c>
      <c r="E21" s="11">
        <f t="shared" si="4"/>
        <v>0.015972222222222224</v>
      </c>
      <c r="F21" s="19">
        <f t="shared" si="4"/>
        <v>0.01996527777777778</v>
      </c>
      <c r="G21" s="11">
        <f t="shared" si="4"/>
        <v>0.02395833333333334</v>
      </c>
      <c r="H21" s="15">
        <f t="shared" si="4"/>
        <v>0.02481169691225466</v>
      </c>
      <c r="I21" s="14">
        <f t="shared" si="4"/>
        <v>0.027951388888888894</v>
      </c>
      <c r="J21" s="13">
        <f t="shared" si="4"/>
        <v>0.03194444444444445</v>
      </c>
      <c r="K21" s="13">
        <f t="shared" si="4"/>
        <v>0.035937500000000004</v>
      </c>
      <c r="L21" s="15">
        <f t="shared" si="5"/>
        <v>0.03721754536838199</v>
      </c>
      <c r="M21" s="13">
        <f t="shared" si="5"/>
        <v>0.03993055555555556</v>
      </c>
      <c r="N21" s="13">
        <f t="shared" si="5"/>
        <v>0.043923611111111115</v>
      </c>
      <c r="O21" s="14">
        <f t="shared" si="5"/>
        <v>0.04791666666666668</v>
      </c>
      <c r="P21" s="15">
        <f t="shared" si="5"/>
        <v>0.04962339382450932</v>
      </c>
      <c r="Q21" s="13">
        <f t="shared" si="5"/>
        <v>0.05190972222222223</v>
      </c>
      <c r="R21" s="15">
        <f t="shared" si="5"/>
        <v>0.05234647756062926</v>
      </c>
      <c r="S21" s="14">
        <f t="shared" si="5"/>
        <v>0.05590277777777779</v>
      </c>
      <c r="T21" s="13">
        <f t="shared" si="5"/>
        <v>0.05989583333333334</v>
      </c>
      <c r="U21" s="15">
        <f t="shared" si="5"/>
        <v>0.062029242280636644</v>
      </c>
      <c r="V21" s="14">
        <f t="shared" si="6"/>
        <v>0.0638888888888889</v>
      </c>
      <c r="W21" s="13">
        <f t="shared" si="6"/>
        <v>0.06788194444444445</v>
      </c>
      <c r="X21" s="13">
        <f t="shared" si="6"/>
        <v>0.07187500000000001</v>
      </c>
      <c r="Y21" s="15">
        <f t="shared" si="6"/>
        <v>0.07443509073676398</v>
      </c>
      <c r="Z21" s="13">
        <f t="shared" si="6"/>
        <v>0.07586805555555556</v>
      </c>
      <c r="AA21" s="13">
        <f t="shared" si="6"/>
        <v>0.07986111111111112</v>
      </c>
      <c r="AB21" s="14">
        <f t="shared" si="6"/>
        <v>0.08385416666666667</v>
      </c>
      <c r="AC21" s="15">
        <f t="shared" si="6"/>
        <v>0.08684093919289129</v>
      </c>
      <c r="AD21" s="13">
        <f t="shared" si="6"/>
        <v>0.08784722222222223</v>
      </c>
      <c r="AE21" s="14">
        <f t="shared" si="6"/>
        <v>0.09184027777777778</v>
      </c>
      <c r="AF21" s="13">
        <f t="shared" si="6"/>
        <v>0.09583333333333335</v>
      </c>
      <c r="AG21" s="15">
        <f t="shared" si="6"/>
        <v>0.09924678764901863</v>
      </c>
      <c r="AH21" s="13">
        <f t="shared" si="6"/>
        <v>0.09982638888888891</v>
      </c>
      <c r="AI21" s="13">
        <f t="shared" si="6"/>
        <v>0.10381944444444446</v>
      </c>
      <c r="AJ21" s="13">
        <f t="shared" si="6"/>
        <v>0.10469295512125852</v>
      </c>
    </row>
    <row r="22" spans="1:36" ht="12.75">
      <c r="A22" s="11">
        <f t="shared" si="3"/>
        <v>0.004050925925925927</v>
      </c>
      <c r="B22" s="11">
        <f t="shared" si="4"/>
        <v>0.008101851851851853</v>
      </c>
      <c r="C22" s="19">
        <f t="shared" si="4"/>
        <v>0.01215277777777778</v>
      </c>
      <c r="D22" s="12">
        <f t="shared" si="4"/>
        <v>0.012585643361288595</v>
      </c>
      <c r="E22" s="11">
        <f t="shared" si="4"/>
        <v>0.016203703703703706</v>
      </c>
      <c r="F22" s="19">
        <f t="shared" si="4"/>
        <v>0.020254629629629633</v>
      </c>
      <c r="G22" s="11">
        <f t="shared" si="4"/>
        <v>0.02430555555555556</v>
      </c>
      <c r="H22" s="15">
        <f t="shared" si="4"/>
        <v>0.02517128672257719</v>
      </c>
      <c r="I22" s="14">
        <f t="shared" si="4"/>
        <v>0.028356481481481486</v>
      </c>
      <c r="J22" s="13">
        <f t="shared" si="4"/>
        <v>0.03240740740740741</v>
      </c>
      <c r="K22" s="13">
        <f t="shared" si="4"/>
        <v>0.03645833333333334</v>
      </c>
      <c r="L22" s="15">
        <f t="shared" si="5"/>
        <v>0.03775693008386578</v>
      </c>
      <c r="M22" s="13">
        <f t="shared" si="5"/>
        <v>0.040509259259259266</v>
      </c>
      <c r="N22" s="13">
        <f t="shared" si="5"/>
        <v>0.04456018518518519</v>
      </c>
      <c r="O22" s="14">
        <f t="shared" si="5"/>
        <v>0.04861111111111112</v>
      </c>
      <c r="P22" s="15">
        <f t="shared" si="5"/>
        <v>0.05034257344515438</v>
      </c>
      <c r="Q22" s="13">
        <f t="shared" si="5"/>
        <v>0.05266203703703705</v>
      </c>
      <c r="R22" s="15">
        <f t="shared" si="5"/>
        <v>0.05310512216295722</v>
      </c>
      <c r="S22" s="14">
        <f t="shared" si="5"/>
        <v>0.05671296296296297</v>
      </c>
      <c r="T22" s="13">
        <f t="shared" si="5"/>
        <v>0.060763888888888895</v>
      </c>
      <c r="U22" s="15">
        <f t="shared" si="5"/>
        <v>0.06292821680644298</v>
      </c>
      <c r="V22" s="14">
        <f t="shared" si="6"/>
        <v>0.06481481481481483</v>
      </c>
      <c r="W22" s="13">
        <f t="shared" si="6"/>
        <v>0.06886574074074076</v>
      </c>
      <c r="X22" s="13">
        <f t="shared" si="6"/>
        <v>0.07291666666666669</v>
      </c>
      <c r="Y22" s="15">
        <f t="shared" si="6"/>
        <v>0.07551386016773157</v>
      </c>
      <c r="Z22" s="13">
        <f t="shared" si="6"/>
        <v>0.0769675925925926</v>
      </c>
      <c r="AA22" s="13">
        <f t="shared" si="6"/>
        <v>0.08101851851851853</v>
      </c>
      <c r="AB22" s="14">
        <f t="shared" si="6"/>
        <v>0.08506944444444446</v>
      </c>
      <c r="AC22" s="15">
        <f t="shared" si="6"/>
        <v>0.08809950352902016</v>
      </c>
      <c r="AD22" s="13">
        <f t="shared" si="6"/>
        <v>0.08912037037037038</v>
      </c>
      <c r="AE22" s="14">
        <f t="shared" si="6"/>
        <v>0.09317129629629631</v>
      </c>
      <c r="AF22" s="13">
        <f t="shared" si="6"/>
        <v>0.09722222222222224</v>
      </c>
      <c r="AG22" s="15">
        <f t="shared" si="6"/>
        <v>0.10068514689030876</v>
      </c>
      <c r="AH22" s="13">
        <f t="shared" si="6"/>
        <v>0.10127314814814817</v>
      </c>
      <c r="AI22" s="13">
        <f t="shared" si="6"/>
        <v>0.1053240740740741</v>
      </c>
      <c r="AJ22" s="13">
        <f t="shared" si="6"/>
        <v>0.10621024432591444</v>
      </c>
    </row>
    <row r="23" spans="1:36" ht="12.75">
      <c r="A23" s="11">
        <f t="shared" si="3"/>
        <v>0.004108796296296297</v>
      </c>
      <c r="B23" s="11">
        <f t="shared" si="4"/>
        <v>0.008217592592592594</v>
      </c>
      <c r="C23" s="19">
        <f t="shared" si="4"/>
        <v>0.01232638888888889</v>
      </c>
      <c r="D23" s="12">
        <f t="shared" si="4"/>
        <v>0.012765438266449861</v>
      </c>
      <c r="E23" s="11">
        <f t="shared" si="4"/>
        <v>0.016435185185185188</v>
      </c>
      <c r="F23" s="19">
        <f t="shared" si="4"/>
        <v>0.020543981481481486</v>
      </c>
      <c r="G23" s="11">
        <f t="shared" si="4"/>
        <v>0.02465277777777778</v>
      </c>
      <c r="H23" s="15">
        <f t="shared" si="4"/>
        <v>0.025530876532899722</v>
      </c>
      <c r="I23" s="14">
        <f t="shared" si="4"/>
        <v>0.02876157407407408</v>
      </c>
      <c r="J23" s="13">
        <f t="shared" si="4"/>
        <v>0.032870370370370376</v>
      </c>
      <c r="K23" s="13">
        <f t="shared" si="4"/>
        <v>0.036979166666666674</v>
      </c>
      <c r="L23" s="15">
        <f t="shared" si="5"/>
        <v>0.038296314799349584</v>
      </c>
      <c r="M23" s="13">
        <f t="shared" si="5"/>
        <v>0.04108796296296297</v>
      </c>
      <c r="N23" s="13">
        <f t="shared" si="5"/>
        <v>0.04519675925925927</v>
      </c>
      <c r="O23" s="14">
        <f t="shared" si="5"/>
        <v>0.04930555555555556</v>
      </c>
      <c r="P23" s="15">
        <f t="shared" si="5"/>
        <v>0.051061753065799444</v>
      </c>
      <c r="Q23" s="13">
        <f t="shared" si="5"/>
        <v>0.05341435185185186</v>
      </c>
      <c r="R23" s="15">
        <f t="shared" si="5"/>
        <v>0.05386376676528518</v>
      </c>
      <c r="S23" s="14">
        <f t="shared" si="5"/>
        <v>0.05752314814814816</v>
      </c>
      <c r="T23" s="13">
        <f t="shared" si="5"/>
        <v>0.061631944444444454</v>
      </c>
      <c r="U23" s="15">
        <f t="shared" si="5"/>
        <v>0.0638271913322493</v>
      </c>
      <c r="V23" s="14">
        <f t="shared" si="6"/>
        <v>0.06574074074074075</v>
      </c>
      <c r="W23" s="13">
        <f t="shared" si="6"/>
        <v>0.06984953703703704</v>
      </c>
      <c r="X23" s="13">
        <f t="shared" si="6"/>
        <v>0.07395833333333335</v>
      </c>
      <c r="Y23" s="15">
        <f t="shared" si="6"/>
        <v>0.07659262959869917</v>
      </c>
      <c r="Z23" s="13">
        <f t="shared" si="6"/>
        <v>0.07806712962962964</v>
      </c>
      <c r="AA23" s="13">
        <f t="shared" si="6"/>
        <v>0.08217592592592594</v>
      </c>
      <c r="AB23" s="14">
        <f t="shared" si="6"/>
        <v>0.08628472222222223</v>
      </c>
      <c r="AC23" s="15">
        <f t="shared" si="6"/>
        <v>0.08935806786514902</v>
      </c>
      <c r="AD23" s="13">
        <f t="shared" si="6"/>
        <v>0.09039351851851854</v>
      </c>
      <c r="AE23" s="14">
        <f t="shared" si="6"/>
        <v>0.09450231481481483</v>
      </c>
      <c r="AF23" s="13">
        <f t="shared" si="6"/>
        <v>0.09861111111111112</v>
      </c>
      <c r="AG23" s="15">
        <f t="shared" si="6"/>
        <v>0.10212350613159889</v>
      </c>
      <c r="AH23" s="13">
        <f t="shared" si="6"/>
        <v>0.10271990740740743</v>
      </c>
      <c r="AI23" s="13">
        <f t="shared" si="6"/>
        <v>0.10682870370370372</v>
      </c>
      <c r="AJ23" s="13">
        <f t="shared" si="6"/>
        <v>0.10772753353057037</v>
      </c>
    </row>
    <row r="24" spans="1:36" ht="12.75">
      <c r="A24" s="11">
        <f t="shared" si="3"/>
        <v>0.0041666666666666675</v>
      </c>
      <c r="B24" s="11">
        <f aca="true" t="shared" si="7" ref="B24:K33">$A24*(B$3/$A$3)</f>
        <v>0.008333333333333335</v>
      </c>
      <c r="C24" s="19">
        <f t="shared" si="7"/>
        <v>0.012500000000000002</v>
      </c>
      <c r="D24" s="12">
        <f t="shared" si="7"/>
        <v>0.012945233171611127</v>
      </c>
      <c r="E24" s="11">
        <f t="shared" si="7"/>
        <v>0.01666666666666667</v>
      </c>
      <c r="F24" s="19">
        <f t="shared" si="7"/>
        <v>0.020833333333333336</v>
      </c>
      <c r="G24" s="11">
        <f t="shared" si="7"/>
        <v>0.025000000000000005</v>
      </c>
      <c r="H24" s="15">
        <f t="shared" si="7"/>
        <v>0.025890466343222254</v>
      </c>
      <c r="I24" s="14">
        <f t="shared" si="7"/>
        <v>0.029166666666666674</v>
      </c>
      <c r="J24" s="13">
        <f t="shared" si="7"/>
        <v>0.03333333333333334</v>
      </c>
      <c r="K24" s="13">
        <f t="shared" si="7"/>
        <v>0.037500000000000006</v>
      </c>
      <c r="L24" s="15">
        <f aca="true" t="shared" si="8" ref="L24:U33">$A24*(L$3/$A$3)</f>
        <v>0.03883569951483338</v>
      </c>
      <c r="M24" s="13">
        <f t="shared" si="8"/>
        <v>0.04166666666666667</v>
      </c>
      <c r="N24" s="13">
        <f t="shared" si="8"/>
        <v>0.045833333333333344</v>
      </c>
      <c r="O24" s="14">
        <f t="shared" si="8"/>
        <v>0.05000000000000001</v>
      </c>
      <c r="P24" s="15">
        <f t="shared" si="8"/>
        <v>0.05178093268644451</v>
      </c>
      <c r="Q24" s="13">
        <f t="shared" si="8"/>
        <v>0.054166666666666675</v>
      </c>
      <c r="R24" s="15">
        <f t="shared" si="8"/>
        <v>0.054622411367613144</v>
      </c>
      <c r="S24" s="14">
        <f t="shared" si="8"/>
        <v>0.05833333333333335</v>
      </c>
      <c r="T24" s="13">
        <f t="shared" si="8"/>
        <v>0.06250000000000001</v>
      </c>
      <c r="U24" s="15">
        <f t="shared" si="8"/>
        <v>0.06472616585805563</v>
      </c>
      <c r="V24" s="14">
        <f aca="true" t="shared" si="9" ref="V24:AJ33">$A24*(V$3/$A$3)</f>
        <v>0.06666666666666668</v>
      </c>
      <c r="W24" s="13">
        <f t="shared" si="9"/>
        <v>0.07083333333333335</v>
      </c>
      <c r="X24" s="13">
        <f t="shared" si="9"/>
        <v>0.07500000000000001</v>
      </c>
      <c r="Y24" s="15">
        <f t="shared" si="9"/>
        <v>0.07767139902966676</v>
      </c>
      <c r="Z24" s="13">
        <f t="shared" si="9"/>
        <v>0.07916666666666668</v>
      </c>
      <c r="AA24" s="13">
        <f t="shared" si="9"/>
        <v>0.08333333333333334</v>
      </c>
      <c r="AB24" s="14">
        <f t="shared" si="9"/>
        <v>0.08750000000000002</v>
      </c>
      <c r="AC24" s="15">
        <f t="shared" si="9"/>
        <v>0.09061663220127789</v>
      </c>
      <c r="AD24" s="13">
        <f t="shared" si="9"/>
        <v>0.09166666666666669</v>
      </c>
      <c r="AE24" s="14">
        <f t="shared" si="9"/>
        <v>0.09583333333333335</v>
      </c>
      <c r="AF24" s="13">
        <f t="shared" si="9"/>
        <v>0.10000000000000002</v>
      </c>
      <c r="AG24" s="15">
        <f t="shared" si="9"/>
        <v>0.10356186537288901</v>
      </c>
      <c r="AH24" s="13">
        <f t="shared" si="9"/>
        <v>0.10416666666666669</v>
      </c>
      <c r="AI24" s="13">
        <f t="shared" si="9"/>
        <v>0.10833333333333335</v>
      </c>
      <c r="AJ24" s="13">
        <f t="shared" si="9"/>
        <v>0.10924482273522629</v>
      </c>
    </row>
    <row r="25" spans="1:36" ht="12.75">
      <c r="A25" s="11">
        <f t="shared" si="3"/>
        <v>0.004224537037037038</v>
      </c>
      <c r="B25" s="11">
        <f t="shared" si="7"/>
        <v>0.008449074074074076</v>
      </c>
      <c r="C25" s="19">
        <f t="shared" si="7"/>
        <v>0.012673611111111115</v>
      </c>
      <c r="D25" s="12">
        <f t="shared" si="7"/>
        <v>0.013125028076772393</v>
      </c>
      <c r="E25" s="11">
        <f t="shared" si="7"/>
        <v>0.01689814814814815</v>
      </c>
      <c r="F25" s="19">
        <f t="shared" si="7"/>
        <v>0.02112268518518519</v>
      </c>
      <c r="G25" s="11">
        <f t="shared" si="7"/>
        <v>0.02534722222222223</v>
      </c>
      <c r="H25" s="15">
        <f t="shared" si="7"/>
        <v>0.026250056153544785</v>
      </c>
      <c r="I25" s="14">
        <f t="shared" si="7"/>
        <v>0.029571759259259266</v>
      </c>
      <c r="J25" s="13">
        <f t="shared" si="7"/>
        <v>0.0337962962962963</v>
      </c>
      <c r="K25" s="13">
        <f t="shared" si="7"/>
        <v>0.038020833333333344</v>
      </c>
      <c r="L25" s="15">
        <f t="shared" si="8"/>
        <v>0.03937508423031718</v>
      </c>
      <c r="M25" s="13">
        <f t="shared" si="8"/>
        <v>0.04224537037037038</v>
      </c>
      <c r="N25" s="13">
        <f t="shared" si="8"/>
        <v>0.04646990740740742</v>
      </c>
      <c r="O25" s="14">
        <f t="shared" si="8"/>
        <v>0.05069444444444446</v>
      </c>
      <c r="P25" s="15">
        <f t="shared" si="8"/>
        <v>0.05250011230708957</v>
      </c>
      <c r="Q25" s="13">
        <f t="shared" si="8"/>
        <v>0.05491898148148149</v>
      </c>
      <c r="R25" s="15">
        <f t="shared" si="8"/>
        <v>0.055381055969941105</v>
      </c>
      <c r="S25" s="14">
        <f t="shared" si="8"/>
        <v>0.05914351851851853</v>
      </c>
      <c r="T25" s="13">
        <f t="shared" si="8"/>
        <v>0.06336805555555557</v>
      </c>
      <c r="U25" s="15">
        <f t="shared" si="8"/>
        <v>0.06562514038386195</v>
      </c>
      <c r="V25" s="14">
        <f t="shared" si="9"/>
        <v>0.0675925925925926</v>
      </c>
      <c r="W25" s="13">
        <f t="shared" si="9"/>
        <v>0.07181712962962965</v>
      </c>
      <c r="X25" s="13">
        <f t="shared" si="9"/>
        <v>0.07604166666666669</v>
      </c>
      <c r="Y25" s="15">
        <f t="shared" si="9"/>
        <v>0.07875016846063436</v>
      </c>
      <c r="Z25" s="13">
        <f t="shared" si="9"/>
        <v>0.08026620370370371</v>
      </c>
      <c r="AA25" s="13">
        <f t="shared" si="9"/>
        <v>0.08449074074074076</v>
      </c>
      <c r="AB25" s="14">
        <f t="shared" si="9"/>
        <v>0.0887152777777778</v>
      </c>
      <c r="AC25" s="15">
        <f t="shared" si="9"/>
        <v>0.09187519653740674</v>
      </c>
      <c r="AD25" s="13">
        <f t="shared" si="9"/>
        <v>0.09293981481481484</v>
      </c>
      <c r="AE25" s="14">
        <f t="shared" si="9"/>
        <v>0.09716435185185188</v>
      </c>
      <c r="AF25" s="13">
        <f t="shared" si="9"/>
        <v>0.10138888888888892</v>
      </c>
      <c r="AG25" s="15">
        <f t="shared" si="9"/>
        <v>0.10500022461417914</v>
      </c>
      <c r="AH25" s="13">
        <f t="shared" si="9"/>
        <v>0.10561342592592594</v>
      </c>
      <c r="AI25" s="13">
        <f t="shared" si="9"/>
        <v>0.10983796296296298</v>
      </c>
      <c r="AJ25" s="13">
        <f t="shared" si="9"/>
        <v>0.11076211193988221</v>
      </c>
    </row>
    <row r="26" spans="1:36" ht="12.75">
      <c r="A26" s="11">
        <f t="shared" si="3"/>
        <v>0.004282407407407408</v>
      </c>
      <c r="B26" s="11">
        <f t="shared" si="7"/>
        <v>0.008564814814814817</v>
      </c>
      <c r="C26" s="19">
        <f t="shared" si="7"/>
        <v>0.012847222222222225</v>
      </c>
      <c r="D26" s="12">
        <f t="shared" si="7"/>
        <v>0.013304822981933659</v>
      </c>
      <c r="E26" s="11">
        <f t="shared" si="7"/>
        <v>0.017129629629629634</v>
      </c>
      <c r="F26" s="19">
        <f t="shared" si="7"/>
        <v>0.021412037037037042</v>
      </c>
      <c r="G26" s="11">
        <f t="shared" si="7"/>
        <v>0.02569444444444445</v>
      </c>
      <c r="H26" s="15">
        <f t="shared" si="7"/>
        <v>0.026609645963867317</v>
      </c>
      <c r="I26" s="14">
        <f t="shared" si="7"/>
        <v>0.02997685185185186</v>
      </c>
      <c r="J26" s="13">
        <f t="shared" si="7"/>
        <v>0.03425925925925927</v>
      </c>
      <c r="K26" s="13">
        <f t="shared" si="7"/>
        <v>0.038541666666666675</v>
      </c>
      <c r="L26" s="15">
        <f t="shared" si="8"/>
        <v>0.039914468945800974</v>
      </c>
      <c r="M26" s="13">
        <f t="shared" si="8"/>
        <v>0.042824074074074084</v>
      </c>
      <c r="N26" s="13">
        <f t="shared" si="8"/>
        <v>0.04710648148148149</v>
      </c>
      <c r="O26" s="14">
        <f t="shared" si="8"/>
        <v>0.0513888888888889</v>
      </c>
      <c r="P26" s="15">
        <f t="shared" si="8"/>
        <v>0.053219291927734634</v>
      </c>
      <c r="Q26" s="13">
        <f t="shared" si="8"/>
        <v>0.05567129629629631</v>
      </c>
      <c r="R26" s="15">
        <f t="shared" si="8"/>
        <v>0.05613970057226907</v>
      </c>
      <c r="S26" s="14">
        <f t="shared" si="8"/>
        <v>0.05995370370370372</v>
      </c>
      <c r="T26" s="13">
        <f t="shared" si="8"/>
        <v>0.06423611111111113</v>
      </c>
      <c r="U26" s="15">
        <f t="shared" si="8"/>
        <v>0.0665241149096683</v>
      </c>
      <c r="V26" s="14">
        <f t="shared" si="9"/>
        <v>0.06851851851851853</v>
      </c>
      <c r="W26" s="13">
        <f t="shared" si="9"/>
        <v>0.07280092592592594</v>
      </c>
      <c r="X26" s="13">
        <f t="shared" si="9"/>
        <v>0.07708333333333335</v>
      </c>
      <c r="Y26" s="15">
        <f t="shared" si="9"/>
        <v>0.07982893789160195</v>
      </c>
      <c r="Z26" s="13">
        <f t="shared" si="9"/>
        <v>0.08136574074074077</v>
      </c>
      <c r="AA26" s="13">
        <f t="shared" si="9"/>
        <v>0.08564814814814817</v>
      </c>
      <c r="AB26" s="14">
        <f t="shared" si="9"/>
        <v>0.08993055555555557</v>
      </c>
      <c r="AC26" s="15">
        <f t="shared" si="9"/>
        <v>0.0931337608735356</v>
      </c>
      <c r="AD26" s="13">
        <f t="shared" si="9"/>
        <v>0.09421296296296298</v>
      </c>
      <c r="AE26" s="14">
        <f t="shared" si="9"/>
        <v>0.0984953703703704</v>
      </c>
      <c r="AF26" s="13">
        <f t="shared" si="9"/>
        <v>0.1027777777777778</v>
      </c>
      <c r="AG26" s="15">
        <f t="shared" si="9"/>
        <v>0.10643858385546927</v>
      </c>
      <c r="AH26" s="13">
        <f t="shared" si="9"/>
        <v>0.1070601851851852</v>
      </c>
      <c r="AI26" s="13">
        <f t="shared" si="9"/>
        <v>0.11134259259259262</v>
      </c>
      <c r="AJ26" s="13">
        <f t="shared" si="9"/>
        <v>0.11227940114453815</v>
      </c>
    </row>
    <row r="27" spans="1:36" ht="12.75">
      <c r="A27" s="11">
        <f t="shared" si="3"/>
        <v>0.004340277777777779</v>
      </c>
      <c r="B27" s="11">
        <f t="shared" si="7"/>
        <v>0.008680555555555558</v>
      </c>
      <c r="C27" s="19">
        <f t="shared" si="7"/>
        <v>0.013020833333333336</v>
      </c>
      <c r="D27" s="12">
        <f t="shared" si="7"/>
        <v>0.013484617887094924</v>
      </c>
      <c r="E27" s="11">
        <f t="shared" si="7"/>
        <v>0.017361111111111115</v>
      </c>
      <c r="F27" s="19">
        <f t="shared" si="7"/>
        <v>0.021701388888888895</v>
      </c>
      <c r="G27" s="11">
        <f t="shared" si="7"/>
        <v>0.02604166666666667</v>
      </c>
      <c r="H27" s="15">
        <f t="shared" si="7"/>
        <v>0.02696923577418985</v>
      </c>
      <c r="I27" s="14">
        <f t="shared" si="7"/>
        <v>0.03038194444444445</v>
      </c>
      <c r="J27" s="13">
        <f t="shared" si="7"/>
        <v>0.03472222222222223</v>
      </c>
      <c r="K27" s="13">
        <f t="shared" si="7"/>
        <v>0.03906250000000001</v>
      </c>
      <c r="L27" s="15">
        <f t="shared" si="8"/>
        <v>0.040453853661284775</v>
      </c>
      <c r="M27" s="13">
        <f t="shared" si="8"/>
        <v>0.04340277777777779</v>
      </c>
      <c r="N27" s="13">
        <f t="shared" si="8"/>
        <v>0.047743055555555566</v>
      </c>
      <c r="O27" s="14">
        <f t="shared" si="8"/>
        <v>0.05208333333333334</v>
      </c>
      <c r="P27" s="15">
        <f t="shared" si="8"/>
        <v>0.0539384715483797</v>
      </c>
      <c r="Q27" s="13">
        <f t="shared" si="8"/>
        <v>0.056423611111111126</v>
      </c>
      <c r="R27" s="15">
        <f t="shared" si="8"/>
        <v>0.056898345174597034</v>
      </c>
      <c r="S27" s="14">
        <f t="shared" si="8"/>
        <v>0.0607638888888889</v>
      </c>
      <c r="T27" s="13">
        <f t="shared" si="8"/>
        <v>0.06510416666666669</v>
      </c>
      <c r="U27" s="15">
        <f t="shared" si="8"/>
        <v>0.06742308943547462</v>
      </c>
      <c r="V27" s="14">
        <f t="shared" si="9"/>
        <v>0.06944444444444446</v>
      </c>
      <c r="W27" s="13">
        <f t="shared" si="9"/>
        <v>0.07378472222222224</v>
      </c>
      <c r="X27" s="13">
        <f t="shared" si="9"/>
        <v>0.07812500000000001</v>
      </c>
      <c r="Y27" s="15">
        <f t="shared" si="9"/>
        <v>0.08090770732256955</v>
      </c>
      <c r="Z27" s="13">
        <f t="shared" si="9"/>
        <v>0.0824652777777778</v>
      </c>
      <c r="AA27" s="13">
        <f t="shared" si="9"/>
        <v>0.08680555555555558</v>
      </c>
      <c r="AB27" s="14">
        <f t="shared" si="9"/>
        <v>0.09114583333333336</v>
      </c>
      <c r="AC27" s="15">
        <f t="shared" si="9"/>
        <v>0.09439232520966447</v>
      </c>
      <c r="AD27" s="13">
        <f t="shared" si="9"/>
        <v>0.09548611111111113</v>
      </c>
      <c r="AE27" s="14">
        <f t="shared" si="9"/>
        <v>0.09982638888888891</v>
      </c>
      <c r="AF27" s="13">
        <f t="shared" si="9"/>
        <v>0.10416666666666669</v>
      </c>
      <c r="AG27" s="15">
        <f t="shared" si="9"/>
        <v>0.1078769430967594</v>
      </c>
      <c r="AH27" s="13">
        <f t="shared" si="9"/>
        <v>0.10850694444444448</v>
      </c>
      <c r="AI27" s="13">
        <f t="shared" si="9"/>
        <v>0.11284722222222225</v>
      </c>
      <c r="AJ27" s="13">
        <f t="shared" si="9"/>
        <v>0.11379669034919407</v>
      </c>
    </row>
    <row r="28" spans="1:36" ht="12.75">
      <c r="A28" s="11">
        <f t="shared" si="3"/>
        <v>0.004398148148148149</v>
      </c>
      <c r="B28" s="11">
        <f t="shared" si="7"/>
        <v>0.008796296296296299</v>
      </c>
      <c r="C28" s="19">
        <f t="shared" si="7"/>
        <v>0.013194444444444448</v>
      </c>
      <c r="D28" s="12">
        <f t="shared" si="7"/>
        <v>0.01366441279225619</v>
      </c>
      <c r="E28" s="11">
        <f t="shared" si="7"/>
        <v>0.017592592592592597</v>
      </c>
      <c r="F28" s="19">
        <f t="shared" si="7"/>
        <v>0.021990740740740748</v>
      </c>
      <c r="G28" s="11">
        <f t="shared" si="7"/>
        <v>0.026388888888888896</v>
      </c>
      <c r="H28" s="15">
        <f t="shared" si="7"/>
        <v>0.02732882558451238</v>
      </c>
      <c r="I28" s="14">
        <f t="shared" si="7"/>
        <v>0.030787037037037043</v>
      </c>
      <c r="J28" s="13">
        <f t="shared" si="7"/>
        <v>0.035185185185185194</v>
      </c>
      <c r="K28" s="13">
        <f t="shared" si="7"/>
        <v>0.039583333333333345</v>
      </c>
      <c r="L28" s="15">
        <f t="shared" si="8"/>
        <v>0.04099323837676857</v>
      </c>
      <c r="M28" s="13">
        <f t="shared" si="8"/>
        <v>0.043981481481481496</v>
      </c>
      <c r="N28" s="13">
        <f t="shared" si="8"/>
        <v>0.04837962962962964</v>
      </c>
      <c r="O28" s="14">
        <f t="shared" si="8"/>
        <v>0.05277777777777779</v>
      </c>
      <c r="P28" s="15">
        <f t="shared" si="8"/>
        <v>0.05465765116902476</v>
      </c>
      <c r="Q28" s="13">
        <f t="shared" si="8"/>
        <v>0.05717592592592594</v>
      </c>
      <c r="R28" s="15">
        <f t="shared" si="8"/>
        <v>0.057656989776924995</v>
      </c>
      <c r="S28" s="14">
        <f t="shared" si="8"/>
        <v>0.06157407407407409</v>
      </c>
      <c r="T28" s="13">
        <f t="shared" si="8"/>
        <v>0.06597222222222224</v>
      </c>
      <c r="U28" s="15">
        <f t="shared" si="8"/>
        <v>0.06832206396128095</v>
      </c>
      <c r="V28" s="14">
        <f t="shared" si="9"/>
        <v>0.07037037037037039</v>
      </c>
      <c r="W28" s="13">
        <f t="shared" si="9"/>
        <v>0.07476851851851854</v>
      </c>
      <c r="X28" s="13">
        <f t="shared" si="9"/>
        <v>0.07916666666666669</v>
      </c>
      <c r="Y28" s="15">
        <f t="shared" si="9"/>
        <v>0.08198647675353714</v>
      </c>
      <c r="Z28" s="13">
        <f t="shared" si="9"/>
        <v>0.08356481481481484</v>
      </c>
      <c r="AA28" s="13">
        <f t="shared" si="9"/>
        <v>0.08796296296296299</v>
      </c>
      <c r="AB28" s="14">
        <f t="shared" si="9"/>
        <v>0.09236111111111113</v>
      </c>
      <c r="AC28" s="15">
        <f t="shared" si="9"/>
        <v>0.09565088954579333</v>
      </c>
      <c r="AD28" s="13">
        <f t="shared" si="9"/>
        <v>0.09675925925925928</v>
      </c>
      <c r="AE28" s="14">
        <f t="shared" si="9"/>
        <v>0.10115740740740743</v>
      </c>
      <c r="AF28" s="13">
        <f t="shared" si="9"/>
        <v>0.10555555555555558</v>
      </c>
      <c r="AG28" s="15">
        <f t="shared" si="9"/>
        <v>0.10931530233804952</v>
      </c>
      <c r="AH28" s="13">
        <f t="shared" si="9"/>
        <v>0.10995370370370373</v>
      </c>
      <c r="AI28" s="13">
        <f t="shared" si="9"/>
        <v>0.11435185185185189</v>
      </c>
      <c r="AJ28" s="13">
        <f t="shared" si="9"/>
        <v>0.11531397955384999</v>
      </c>
    </row>
    <row r="29" spans="1:36" ht="12.75">
      <c r="A29" s="11">
        <f t="shared" si="3"/>
        <v>0.00445601851851852</v>
      </c>
      <c r="B29" s="11">
        <f t="shared" si="7"/>
        <v>0.00891203703703704</v>
      </c>
      <c r="C29" s="19">
        <f t="shared" si="7"/>
        <v>0.01336805555555556</v>
      </c>
      <c r="D29" s="12">
        <f t="shared" si="7"/>
        <v>0.013844207697417456</v>
      </c>
      <c r="E29" s="11">
        <f t="shared" si="7"/>
        <v>0.01782407407407408</v>
      </c>
      <c r="F29" s="19">
        <f t="shared" si="7"/>
        <v>0.022280092592592598</v>
      </c>
      <c r="G29" s="11">
        <f t="shared" si="7"/>
        <v>0.02673611111111112</v>
      </c>
      <c r="H29" s="15">
        <f t="shared" si="7"/>
        <v>0.027688415394834912</v>
      </c>
      <c r="I29" s="14">
        <f t="shared" si="7"/>
        <v>0.03119212962962964</v>
      </c>
      <c r="J29" s="13">
        <f t="shared" si="7"/>
        <v>0.03564814814814816</v>
      </c>
      <c r="K29" s="13">
        <f t="shared" si="7"/>
        <v>0.04010416666666668</v>
      </c>
      <c r="L29" s="15">
        <f t="shared" si="8"/>
        <v>0.04153262309225237</v>
      </c>
      <c r="M29" s="13">
        <f t="shared" si="8"/>
        <v>0.044560185185185196</v>
      </c>
      <c r="N29" s="13">
        <f t="shared" si="8"/>
        <v>0.049016203703703715</v>
      </c>
      <c r="O29" s="14">
        <f t="shared" si="8"/>
        <v>0.05347222222222224</v>
      </c>
      <c r="P29" s="15">
        <f t="shared" si="8"/>
        <v>0.055376830789669824</v>
      </c>
      <c r="Q29" s="13">
        <f t="shared" si="8"/>
        <v>0.05792824074074076</v>
      </c>
      <c r="R29" s="15">
        <f t="shared" si="8"/>
        <v>0.058415634379252956</v>
      </c>
      <c r="S29" s="14">
        <f t="shared" si="8"/>
        <v>0.06238425925925928</v>
      </c>
      <c r="T29" s="13">
        <f t="shared" si="8"/>
        <v>0.06684027777777779</v>
      </c>
      <c r="U29" s="15">
        <f t="shared" si="8"/>
        <v>0.06922103848708727</v>
      </c>
      <c r="V29" s="14">
        <f t="shared" si="9"/>
        <v>0.07129629629629632</v>
      </c>
      <c r="W29" s="13">
        <f t="shared" si="9"/>
        <v>0.07575231481481484</v>
      </c>
      <c r="X29" s="13">
        <f t="shared" si="9"/>
        <v>0.08020833333333335</v>
      </c>
      <c r="Y29" s="15">
        <f t="shared" si="9"/>
        <v>0.08306524618450474</v>
      </c>
      <c r="Z29" s="13">
        <f t="shared" si="9"/>
        <v>0.08466435185185188</v>
      </c>
      <c r="AA29" s="13">
        <f t="shared" si="9"/>
        <v>0.08912037037037039</v>
      </c>
      <c r="AB29" s="14">
        <f t="shared" si="9"/>
        <v>0.09357638888888892</v>
      </c>
      <c r="AC29" s="15">
        <f t="shared" si="9"/>
        <v>0.09690945388192218</v>
      </c>
      <c r="AD29" s="13">
        <f t="shared" si="9"/>
        <v>0.09803240740740743</v>
      </c>
      <c r="AE29" s="14">
        <f t="shared" si="9"/>
        <v>0.10248842592592596</v>
      </c>
      <c r="AF29" s="13">
        <f t="shared" si="9"/>
        <v>0.10694444444444448</v>
      </c>
      <c r="AG29" s="15">
        <f t="shared" si="9"/>
        <v>0.11075366157933965</v>
      </c>
      <c r="AH29" s="13">
        <f t="shared" si="9"/>
        <v>0.11140046296296299</v>
      </c>
      <c r="AI29" s="13">
        <f t="shared" si="9"/>
        <v>0.11585648148148152</v>
      </c>
      <c r="AJ29" s="13">
        <f t="shared" si="9"/>
        <v>0.11683126875850591</v>
      </c>
    </row>
    <row r="30" spans="1:36" ht="12.75">
      <c r="A30" s="11">
        <f t="shared" si="3"/>
        <v>0.00451388888888889</v>
      </c>
      <c r="B30" s="11">
        <f t="shared" si="7"/>
        <v>0.00902777777777778</v>
      </c>
      <c r="C30" s="19">
        <f t="shared" si="7"/>
        <v>0.01354166666666667</v>
      </c>
      <c r="D30" s="12">
        <f t="shared" si="7"/>
        <v>0.014024002602578722</v>
      </c>
      <c r="E30" s="11">
        <f t="shared" si="7"/>
        <v>0.01805555555555556</v>
      </c>
      <c r="F30" s="19">
        <f t="shared" si="7"/>
        <v>0.02256944444444445</v>
      </c>
      <c r="G30" s="11">
        <f t="shared" si="7"/>
        <v>0.02708333333333334</v>
      </c>
      <c r="H30" s="15">
        <f t="shared" si="7"/>
        <v>0.028048005205157444</v>
      </c>
      <c r="I30" s="14">
        <f t="shared" si="7"/>
        <v>0.031597222222222235</v>
      </c>
      <c r="J30" s="13">
        <f t="shared" si="7"/>
        <v>0.03611111111111112</v>
      </c>
      <c r="K30" s="13">
        <f t="shared" si="7"/>
        <v>0.04062500000000001</v>
      </c>
      <c r="L30" s="15">
        <f t="shared" si="8"/>
        <v>0.042072007807736164</v>
      </c>
      <c r="M30" s="13">
        <f t="shared" si="8"/>
        <v>0.0451388888888889</v>
      </c>
      <c r="N30" s="13">
        <f t="shared" si="8"/>
        <v>0.049652777777777796</v>
      </c>
      <c r="O30" s="14">
        <f t="shared" si="8"/>
        <v>0.05416666666666668</v>
      </c>
      <c r="P30" s="15">
        <f t="shared" si="8"/>
        <v>0.05609601041031489</v>
      </c>
      <c r="Q30" s="13">
        <f t="shared" si="8"/>
        <v>0.05868055555555557</v>
      </c>
      <c r="R30" s="15">
        <f t="shared" si="8"/>
        <v>0.05917427898158092</v>
      </c>
      <c r="S30" s="14">
        <f t="shared" si="8"/>
        <v>0.06319444444444447</v>
      </c>
      <c r="T30" s="13">
        <f t="shared" si="8"/>
        <v>0.06770833333333336</v>
      </c>
      <c r="U30" s="15">
        <f t="shared" si="8"/>
        <v>0.07012001301289361</v>
      </c>
      <c r="V30" s="14">
        <f t="shared" si="9"/>
        <v>0.07222222222222224</v>
      </c>
      <c r="W30" s="13">
        <f t="shared" si="9"/>
        <v>0.07673611111111113</v>
      </c>
      <c r="X30" s="13">
        <f t="shared" si="9"/>
        <v>0.08125000000000002</v>
      </c>
      <c r="Y30" s="15">
        <f t="shared" si="9"/>
        <v>0.08414401561547233</v>
      </c>
      <c r="Z30" s="13">
        <f t="shared" si="9"/>
        <v>0.08576388888888892</v>
      </c>
      <c r="AA30" s="13">
        <f t="shared" si="9"/>
        <v>0.0902777777777778</v>
      </c>
      <c r="AB30" s="14">
        <f t="shared" si="9"/>
        <v>0.09479166666666669</v>
      </c>
      <c r="AC30" s="15">
        <f t="shared" si="9"/>
        <v>0.09816801821805105</v>
      </c>
      <c r="AD30" s="13">
        <f t="shared" si="9"/>
        <v>0.09930555555555559</v>
      </c>
      <c r="AE30" s="14">
        <f t="shared" si="9"/>
        <v>0.10381944444444448</v>
      </c>
      <c r="AF30" s="13">
        <f t="shared" si="9"/>
        <v>0.10833333333333336</v>
      </c>
      <c r="AG30" s="15">
        <f t="shared" si="9"/>
        <v>0.11219202082062978</v>
      </c>
      <c r="AH30" s="13">
        <f t="shared" si="9"/>
        <v>0.11284722222222225</v>
      </c>
      <c r="AI30" s="13">
        <f t="shared" si="9"/>
        <v>0.11736111111111114</v>
      </c>
      <c r="AJ30" s="13">
        <f t="shared" si="9"/>
        <v>0.11834855796316184</v>
      </c>
    </row>
    <row r="31" spans="1:36" ht="12.75">
      <c r="A31" s="11">
        <f t="shared" si="3"/>
        <v>0.004571759259259261</v>
      </c>
      <c r="B31" s="11">
        <f t="shared" si="7"/>
        <v>0.009143518518518521</v>
      </c>
      <c r="C31" s="19">
        <f t="shared" si="7"/>
        <v>0.013715277777777781</v>
      </c>
      <c r="D31" s="12">
        <f t="shared" si="7"/>
        <v>0.014203797507739988</v>
      </c>
      <c r="E31" s="11">
        <f t="shared" si="7"/>
        <v>0.018287037037037043</v>
      </c>
      <c r="F31" s="19">
        <f t="shared" si="7"/>
        <v>0.022858796296296304</v>
      </c>
      <c r="G31" s="11">
        <f t="shared" si="7"/>
        <v>0.027430555555555562</v>
      </c>
      <c r="H31" s="15">
        <f t="shared" si="7"/>
        <v>0.028407595015479976</v>
      </c>
      <c r="I31" s="14">
        <f t="shared" si="7"/>
        <v>0.032002314814814824</v>
      </c>
      <c r="J31" s="13">
        <f t="shared" si="7"/>
        <v>0.036574074074074085</v>
      </c>
      <c r="K31" s="13">
        <f t="shared" si="7"/>
        <v>0.04114583333333335</v>
      </c>
      <c r="L31" s="15">
        <f t="shared" si="8"/>
        <v>0.042611392523219965</v>
      </c>
      <c r="M31" s="13">
        <f t="shared" si="8"/>
        <v>0.04571759259259261</v>
      </c>
      <c r="N31" s="13">
        <f t="shared" si="8"/>
        <v>0.05028935185185187</v>
      </c>
      <c r="O31" s="14">
        <f t="shared" si="8"/>
        <v>0.054861111111111124</v>
      </c>
      <c r="P31" s="15">
        <f t="shared" si="8"/>
        <v>0.05681519003095995</v>
      </c>
      <c r="Q31" s="13">
        <f t="shared" si="8"/>
        <v>0.059432870370370386</v>
      </c>
      <c r="R31" s="15">
        <f t="shared" si="8"/>
        <v>0.05993292358390888</v>
      </c>
      <c r="S31" s="14">
        <f t="shared" si="8"/>
        <v>0.06400462962962965</v>
      </c>
      <c r="T31" s="13">
        <f t="shared" si="8"/>
        <v>0.06857638888888891</v>
      </c>
      <c r="U31" s="15">
        <f t="shared" si="8"/>
        <v>0.07101898753869994</v>
      </c>
      <c r="V31" s="14">
        <f t="shared" si="9"/>
        <v>0.07314814814814817</v>
      </c>
      <c r="W31" s="13">
        <f t="shared" si="9"/>
        <v>0.07771990740740743</v>
      </c>
      <c r="X31" s="13">
        <f t="shared" si="9"/>
        <v>0.0822916666666667</v>
      </c>
      <c r="Y31" s="15">
        <f t="shared" si="9"/>
        <v>0.08522278504643993</v>
      </c>
      <c r="Z31" s="13">
        <f t="shared" si="9"/>
        <v>0.08686342592592596</v>
      </c>
      <c r="AA31" s="13">
        <f t="shared" si="9"/>
        <v>0.09143518518518522</v>
      </c>
      <c r="AB31" s="14">
        <f t="shared" si="9"/>
        <v>0.09600694444444448</v>
      </c>
      <c r="AC31" s="15">
        <f t="shared" si="9"/>
        <v>0.09942658255417991</v>
      </c>
      <c r="AD31" s="13">
        <f t="shared" si="9"/>
        <v>0.10057870370370374</v>
      </c>
      <c r="AE31" s="14">
        <f t="shared" si="9"/>
        <v>0.105150462962963</v>
      </c>
      <c r="AF31" s="13">
        <f t="shared" si="9"/>
        <v>0.10972222222222225</v>
      </c>
      <c r="AG31" s="15">
        <f t="shared" si="9"/>
        <v>0.1136303800619199</v>
      </c>
      <c r="AH31" s="13">
        <f t="shared" si="9"/>
        <v>0.11429398148148151</v>
      </c>
      <c r="AI31" s="13">
        <f t="shared" si="9"/>
        <v>0.11886574074074077</v>
      </c>
      <c r="AJ31" s="13">
        <f t="shared" si="9"/>
        <v>0.11986584716781776</v>
      </c>
    </row>
    <row r="32" spans="1:36" ht="12.75">
      <c r="A32" s="11">
        <f t="shared" si="3"/>
        <v>0.004629629629629631</v>
      </c>
      <c r="B32" s="11">
        <f t="shared" si="7"/>
        <v>0.009259259259259262</v>
      </c>
      <c r="C32" s="19">
        <f t="shared" si="7"/>
        <v>0.013888888888888893</v>
      </c>
      <c r="D32" s="12">
        <f t="shared" si="7"/>
        <v>0.014383592412901254</v>
      </c>
      <c r="E32" s="11">
        <f t="shared" si="7"/>
        <v>0.018518518518518524</v>
      </c>
      <c r="F32" s="19">
        <f t="shared" si="7"/>
        <v>0.023148148148148154</v>
      </c>
      <c r="G32" s="11">
        <f t="shared" si="7"/>
        <v>0.027777777777777787</v>
      </c>
      <c r="H32" s="15">
        <f t="shared" si="7"/>
        <v>0.028767184825802507</v>
      </c>
      <c r="I32" s="14">
        <f t="shared" si="7"/>
        <v>0.03240740740740742</v>
      </c>
      <c r="J32" s="13">
        <f t="shared" si="7"/>
        <v>0.03703703703703705</v>
      </c>
      <c r="K32" s="13">
        <f t="shared" si="7"/>
        <v>0.04166666666666668</v>
      </c>
      <c r="L32" s="15">
        <f t="shared" si="8"/>
        <v>0.04315077723870376</v>
      </c>
      <c r="M32" s="13">
        <f t="shared" si="8"/>
        <v>0.04629629629629631</v>
      </c>
      <c r="N32" s="13">
        <f t="shared" si="8"/>
        <v>0.050925925925925944</v>
      </c>
      <c r="O32" s="14">
        <f t="shared" si="8"/>
        <v>0.05555555555555557</v>
      </c>
      <c r="P32" s="15">
        <f t="shared" si="8"/>
        <v>0.057534369651605015</v>
      </c>
      <c r="Q32" s="13">
        <f t="shared" si="8"/>
        <v>0.0601851851851852</v>
      </c>
      <c r="R32" s="15">
        <f t="shared" si="8"/>
        <v>0.06069156818623684</v>
      </c>
      <c r="S32" s="14">
        <f t="shared" si="8"/>
        <v>0.06481481481481484</v>
      </c>
      <c r="T32" s="13">
        <f t="shared" si="8"/>
        <v>0.06944444444444446</v>
      </c>
      <c r="U32" s="15">
        <f t="shared" si="8"/>
        <v>0.07191796206450626</v>
      </c>
      <c r="V32" s="14">
        <f t="shared" si="9"/>
        <v>0.0740740740740741</v>
      </c>
      <c r="W32" s="13">
        <f t="shared" si="9"/>
        <v>0.07870370370370373</v>
      </c>
      <c r="X32" s="13">
        <f t="shared" si="9"/>
        <v>0.08333333333333336</v>
      </c>
      <c r="Y32" s="15">
        <f t="shared" si="9"/>
        <v>0.08630155447740752</v>
      </c>
      <c r="Z32" s="13">
        <f t="shared" si="9"/>
        <v>0.08796296296296299</v>
      </c>
      <c r="AA32" s="13">
        <f t="shared" si="9"/>
        <v>0.09259259259259262</v>
      </c>
      <c r="AB32" s="14">
        <f t="shared" si="9"/>
        <v>0.09722222222222225</v>
      </c>
      <c r="AC32" s="15">
        <f t="shared" si="9"/>
        <v>0.10068514689030877</v>
      </c>
      <c r="AD32" s="13">
        <f t="shared" si="9"/>
        <v>0.10185185185185189</v>
      </c>
      <c r="AE32" s="14">
        <f t="shared" si="9"/>
        <v>0.10648148148148151</v>
      </c>
      <c r="AF32" s="13">
        <f t="shared" si="9"/>
        <v>0.11111111111111115</v>
      </c>
      <c r="AG32" s="15">
        <f t="shared" si="9"/>
        <v>0.11506873930321003</v>
      </c>
      <c r="AH32" s="13">
        <f t="shared" si="9"/>
        <v>0.11574074074074078</v>
      </c>
      <c r="AI32" s="13">
        <f t="shared" si="9"/>
        <v>0.1203703703703704</v>
      </c>
      <c r="AJ32" s="13">
        <f t="shared" si="9"/>
        <v>0.12138313637247368</v>
      </c>
    </row>
    <row r="33" spans="1:36" ht="12.75">
      <c r="A33" s="11">
        <f t="shared" si="3"/>
        <v>0.0046875000000000016</v>
      </c>
      <c r="B33" s="11">
        <f t="shared" si="7"/>
        <v>0.009375000000000003</v>
      </c>
      <c r="C33" s="19">
        <f t="shared" si="7"/>
        <v>0.014062500000000006</v>
      </c>
      <c r="D33" s="12">
        <f t="shared" si="7"/>
        <v>0.01456338731806252</v>
      </c>
      <c r="E33" s="11">
        <f t="shared" si="7"/>
        <v>0.018750000000000006</v>
      </c>
      <c r="F33" s="19">
        <f t="shared" si="7"/>
        <v>0.023437500000000007</v>
      </c>
      <c r="G33" s="11">
        <f t="shared" si="7"/>
        <v>0.02812500000000001</v>
      </c>
      <c r="H33" s="15">
        <f t="shared" si="7"/>
        <v>0.02912677463612504</v>
      </c>
      <c r="I33" s="14">
        <f t="shared" si="7"/>
        <v>0.03281250000000001</v>
      </c>
      <c r="J33" s="13">
        <f t="shared" si="7"/>
        <v>0.03750000000000001</v>
      </c>
      <c r="K33" s="13">
        <f t="shared" si="7"/>
        <v>0.04218750000000002</v>
      </c>
      <c r="L33" s="15">
        <f t="shared" si="8"/>
        <v>0.04369016195418756</v>
      </c>
      <c r="M33" s="13">
        <f t="shared" si="8"/>
        <v>0.046875000000000014</v>
      </c>
      <c r="N33" s="13">
        <f t="shared" si="8"/>
        <v>0.05156250000000002</v>
      </c>
      <c r="O33" s="14">
        <f t="shared" si="8"/>
        <v>0.05625000000000002</v>
      </c>
      <c r="P33" s="15">
        <f t="shared" si="8"/>
        <v>0.05825354927225008</v>
      </c>
      <c r="Q33" s="13">
        <f t="shared" si="8"/>
        <v>0.06093750000000002</v>
      </c>
      <c r="R33" s="15">
        <f t="shared" si="8"/>
        <v>0.0614502127885648</v>
      </c>
      <c r="S33" s="14">
        <f t="shared" si="8"/>
        <v>0.06562500000000002</v>
      </c>
      <c r="T33" s="13">
        <f t="shared" si="8"/>
        <v>0.07031250000000003</v>
      </c>
      <c r="U33" s="15">
        <f t="shared" si="8"/>
        <v>0.07281693659031259</v>
      </c>
      <c r="V33" s="14">
        <f t="shared" si="9"/>
        <v>0.07500000000000002</v>
      </c>
      <c r="W33" s="13">
        <f t="shared" si="9"/>
        <v>0.07968750000000002</v>
      </c>
      <c r="X33" s="13">
        <f t="shared" si="9"/>
        <v>0.08437500000000003</v>
      </c>
      <c r="Y33" s="15">
        <f t="shared" si="9"/>
        <v>0.08738032390837512</v>
      </c>
      <c r="Z33" s="13">
        <f t="shared" si="9"/>
        <v>0.08906250000000003</v>
      </c>
      <c r="AA33" s="13">
        <f t="shared" si="9"/>
        <v>0.09375000000000003</v>
      </c>
      <c r="AB33" s="14">
        <f t="shared" si="9"/>
        <v>0.09843750000000004</v>
      </c>
      <c r="AC33" s="15">
        <f t="shared" si="9"/>
        <v>0.10194371122643762</v>
      </c>
      <c r="AD33" s="13">
        <f t="shared" si="9"/>
        <v>0.10312500000000004</v>
      </c>
      <c r="AE33" s="14">
        <f t="shared" si="9"/>
        <v>0.10781250000000003</v>
      </c>
      <c r="AF33" s="13">
        <f t="shared" si="9"/>
        <v>0.11250000000000004</v>
      </c>
      <c r="AG33" s="15">
        <f t="shared" si="9"/>
        <v>0.11650709854450016</v>
      </c>
      <c r="AH33" s="13">
        <f t="shared" si="9"/>
        <v>0.11718750000000004</v>
      </c>
      <c r="AI33" s="13">
        <f t="shared" si="9"/>
        <v>0.12187500000000004</v>
      </c>
      <c r="AJ33" s="13">
        <f t="shared" si="9"/>
        <v>0.1229004255771296</v>
      </c>
    </row>
    <row r="34" spans="1:36" ht="12.75">
      <c r="A34" s="11">
        <f t="shared" si="3"/>
        <v>0.004745370370370372</v>
      </c>
      <c r="B34" s="11">
        <f aca="true" t="shared" si="10" ref="B34:K43">$A34*(B$3/$A$3)</f>
        <v>0.009490740740740744</v>
      </c>
      <c r="C34" s="19">
        <f t="shared" si="10"/>
        <v>0.014236111111111116</v>
      </c>
      <c r="D34" s="12">
        <f t="shared" si="10"/>
        <v>0.014743182223223785</v>
      </c>
      <c r="E34" s="11">
        <f t="shared" si="10"/>
        <v>0.018981481481481488</v>
      </c>
      <c r="F34" s="19">
        <f t="shared" si="10"/>
        <v>0.02372685185185186</v>
      </c>
      <c r="G34" s="11">
        <f t="shared" si="10"/>
        <v>0.028472222222222232</v>
      </c>
      <c r="H34" s="15">
        <f t="shared" si="10"/>
        <v>0.02948636444644757</v>
      </c>
      <c r="I34" s="14">
        <f t="shared" si="10"/>
        <v>0.033217592592592604</v>
      </c>
      <c r="J34" s="13">
        <f t="shared" si="10"/>
        <v>0.037962962962962976</v>
      </c>
      <c r="K34" s="13">
        <f t="shared" si="10"/>
        <v>0.04270833333333335</v>
      </c>
      <c r="L34" s="15">
        <f aca="true" t="shared" si="11" ref="L34:U43">$A34*(L$3/$A$3)</f>
        <v>0.044229546669671355</v>
      </c>
      <c r="M34" s="13">
        <f t="shared" si="11"/>
        <v>0.04745370370370372</v>
      </c>
      <c r="N34" s="13">
        <f t="shared" si="11"/>
        <v>0.05219907407407409</v>
      </c>
      <c r="O34" s="14">
        <f t="shared" si="11"/>
        <v>0.056944444444444464</v>
      </c>
      <c r="P34" s="15">
        <f t="shared" si="11"/>
        <v>0.05897272889289514</v>
      </c>
      <c r="Q34" s="13">
        <f t="shared" si="11"/>
        <v>0.061689814814814836</v>
      </c>
      <c r="R34" s="15">
        <f t="shared" si="11"/>
        <v>0.06220885739089276</v>
      </c>
      <c r="S34" s="14">
        <f t="shared" si="11"/>
        <v>0.06643518518518521</v>
      </c>
      <c r="T34" s="13">
        <f t="shared" si="11"/>
        <v>0.07118055555555558</v>
      </c>
      <c r="U34" s="15">
        <f t="shared" si="11"/>
        <v>0.07371591111611893</v>
      </c>
      <c r="V34" s="14">
        <f aca="true" t="shared" si="12" ref="V34:AJ43">$A34*(V$3/$A$3)</f>
        <v>0.07592592592592595</v>
      </c>
      <c r="W34" s="13">
        <f t="shared" si="12"/>
        <v>0.08067129629629632</v>
      </c>
      <c r="X34" s="13">
        <f t="shared" si="12"/>
        <v>0.0854166666666667</v>
      </c>
      <c r="Y34" s="15">
        <f t="shared" si="12"/>
        <v>0.08845909333934271</v>
      </c>
      <c r="Z34" s="13">
        <f t="shared" si="12"/>
        <v>0.09016203703703707</v>
      </c>
      <c r="AA34" s="13">
        <f t="shared" si="12"/>
        <v>0.09490740740740744</v>
      </c>
      <c r="AB34" s="14">
        <f t="shared" si="12"/>
        <v>0.09965277777777781</v>
      </c>
      <c r="AC34" s="15">
        <f t="shared" si="12"/>
        <v>0.10320227556256649</v>
      </c>
      <c r="AD34" s="13">
        <f t="shared" si="12"/>
        <v>0.10439814814814818</v>
      </c>
      <c r="AE34" s="14">
        <f t="shared" si="12"/>
        <v>0.10914351851851856</v>
      </c>
      <c r="AF34" s="13">
        <f t="shared" si="12"/>
        <v>0.11388888888888893</v>
      </c>
      <c r="AG34" s="15">
        <f t="shared" si="12"/>
        <v>0.11794545778579028</v>
      </c>
      <c r="AH34" s="13">
        <f t="shared" si="12"/>
        <v>0.1186342592592593</v>
      </c>
      <c r="AI34" s="13">
        <f t="shared" si="12"/>
        <v>0.12337962962962967</v>
      </c>
      <c r="AJ34" s="13">
        <f t="shared" si="12"/>
        <v>0.12441771478178552</v>
      </c>
    </row>
    <row r="35" spans="1:36" ht="12.75">
      <c r="A35" s="11">
        <f t="shared" si="3"/>
        <v>0.0048032407407407425</v>
      </c>
      <c r="B35" s="11">
        <f t="shared" si="10"/>
        <v>0.009606481481481485</v>
      </c>
      <c r="C35" s="19">
        <f t="shared" si="10"/>
        <v>0.014409722222222227</v>
      </c>
      <c r="D35" s="12">
        <f t="shared" si="10"/>
        <v>0.014922977128385051</v>
      </c>
      <c r="E35" s="11">
        <f t="shared" si="10"/>
        <v>0.01921296296296297</v>
      </c>
      <c r="F35" s="19">
        <f t="shared" si="10"/>
        <v>0.024016203703703713</v>
      </c>
      <c r="G35" s="11">
        <f t="shared" si="10"/>
        <v>0.028819444444444453</v>
      </c>
      <c r="H35" s="15">
        <f t="shared" si="10"/>
        <v>0.029845954256770103</v>
      </c>
      <c r="I35" s="14">
        <f t="shared" si="10"/>
        <v>0.0336226851851852</v>
      </c>
      <c r="J35" s="13">
        <f t="shared" si="10"/>
        <v>0.03842592592592594</v>
      </c>
      <c r="K35" s="13">
        <f t="shared" si="10"/>
        <v>0.04322916666666668</v>
      </c>
      <c r="L35" s="15">
        <f t="shared" si="11"/>
        <v>0.044768931385155156</v>
      </c>
      <c r="M35" s="13">
        <f t="shared" si="11"/>
        <v>0.048032407407407426</v>
      </c>
      <c r="N35" s="13">
        <f t="shared" si="11"/>
        <v>0.052835648148148166</v>
      </c>
      <c r="O35" s="14">
        <f t="shared" si="11"/>
        <v>0.057638888888888906</v>
      </c>
      <c r="P35" s="15">
        <f t="shared" si="11"/>
        <v>0.059691908513540205</v>
      </c>
      <c r="Q35" s="13">
        <f t="shared" si="11"/>
        <v>0.06244212962962965</v>
      </c>
      <c r="R35" s="15">
        <f t="shared" si="11"/>
        <v>0.06296750199322072</v>
      </c>
      <c r="S35" s="14">
        <f t="shared" si="11"/>
        <v>0.0672453703703704</v>
      </c>
      <c r="T35" s="13">
        <f t="shared" si="11"/>
        <v>0.07204861111111113</v>
      </c>
      <c r="U35" s="15">
        <f t="shared" si="11"/>
        <v>0.07461488564192525</v>
      </c>
      <c r="V35" s="14">
        <f t="shared" si="12"/>
        <v>0.07685185185185188</v>
      </c>
      <c r="W35" s="13">
        <f t="shared" si="12"/>
        <v>0.08165509259259263</v>
      </c>
      <c r="X35" s="13">
        <f t="shared" si="12"/>
        <v>0.08645833333333336</v>
      </c>
      <c r="Y35" s="15">
        <f t="shared" si="12"/>
        <v>0.08953786277031031</v>
      </c>
      <c r="Z35" s="13">
        <f t="shared" si="12"/>
        <v>0.0912615740740741</v>
      </c>
      <c r="AA35" s="13">
        <f t="shared" si="12"/>
        <v>0.09606481481481485</v>
      </c>
      <c r="AB35" s="14">
        <f t="shared" si="12"/>
        <v>0.10086805555555559</v>
      </c>
      <c r="AC35" s="15">
        <f t="shared" si="12"/>
        <v>0.10446083989869535</v>
      </c>
      <c r="AD35" s="13">
        <f t="shared" si="12"/>
        <v>0.10567129629629633</v>
      </c>
      <c r="AE35" s="14">
        <f t="shared" si="12"/>
        <v>0.11047453703703708</v>
      </c>
      <c r="AF35" s="13">
        <f t="shared" si="12"/>
        <v>0.11527777777777781</v>
      </c>
      <c r="AG35" s="15">
        <f t="shared" si="12"/>
        <v>0.11938381702708041</v>
      </c>
      <c r="AH35" s="13">
        <f t="shared" si="12"/>
        <v>0.12008101851851856</v>
      </c>
      <c r="AI35" s="13">
        <f t="shared" si="12"/>
        <v>0.1248842592592593</v>
      </c>
      <c r="AJ35" s="13">
        <f t="shared" si="12"/>
        <v>0.12593500398644145</v>
      </c>
    </row>
    <row r="36" spans="1:36" ht="12.75">
      <c r="A36" s="11">
        <f t="shared" si="3"/>
        <v>0.004861111111111113</v>
      </c>
      <c r="B36" s="11">
        <f t="shared" si="10"/>
        <v>0.009722222222222226</v>
      </c>
      <c r="C36" s="19">
        <f t="shared" si="10"/>
        <v>0.014583333333333339</v>
      </c>
      <c r="D36" s="12">
        <f t="shared" si="10"/>
        <v>0.015102772033546317</v>
      </c>
      <c r="E36" s="11">
        <f t="shared" si="10"/>
        <v>0.01944444444444445</v>
      </c>
      <c r="F36" s="19">
        <f t="shared" si="10"/>
        <v>0.024305555555555566</v>
      </c>
      <c r="G36" s="11">
        <f t="shared" si="10"/>
        <v>0.029166666666666678</v>
      </c>
      <c r="H36" s="15">
        <f t="shared" si="10"/>
        <v>0.030205544067092634</v>
      </c>
      <c r="I36" s="14">
        <f t="shared" si="10"/>
        <v>0.03402777777777779</v>
      </c>
      <c r="J36" s="13">
        <f t="shared" si="10"/>
        <v>0.0388888888888889</v>
      </c>
      <c r="K36" s="13">
        <f t="shared" si="10"/>
        <v>0.04375000000000002</v>
      </c>
      <c r="L36" s="15">
        <f t="shared" si="11"/>
        <v>0.04530831610063895</v>
      </c>
      <c r="M36" s="13">
        <f t="shared" si="11"/>
        <v>0.04861111111111113</v>
      </c>
      <c r="N36" s="13">
        <f t="shared" si="11"/>
        <v>0.05347222222222224</v>
      </c>
      <c r="O36" s="14">
        <f t="shared" si="11"/>
        <v>0.058333333333333355</v>
      </c>
      <c r="P36" s="15">
        <f t="shared" si="11"/>
        <v>0.06041108813418527</v>
      </c>
      <c r="Q36" s="13">
        <f t="shared" si="11"/>
        <v>0.06319444444444447</v>
      </c>
      <c r="R36" s="15">
        <f t="shared" si="11"/>
        <v>0.06372614659554868</v>
      </c>
      <c r="S36" s="14">
        <f t="shared" si="11"/>
        <v>0.06805555555555558</v>
      </c>
      <c r="T36" s="13">
        <f t="shared" si="11"/>
        <v>0.0729166666666667</v>
      </c>
      <c r="U36" s="15">
        <f t="shared" si="11"/>
        <v>0.07551386016773158</v>
      </c>
      <c r="V36" s="14">
        <f t="shared" si="12"/>
        <v>0.0777777777777778</v>
      </c>
      <c r="W36" s="13">
        <f t="shared" si="12"/>
        <v>0.08263888888888891</v>
      </c>
      <c r="X36" s="13">
        <f t="shared" si="12"/>
        <v>0.08750000000000004</v>
      </c>
      <c r="Y36" s="15">
        <f t="shared" si="12"/>
        <v>0.0906166322012779</v>
      </c>
      <c r="Z36" s="13">
        <f t="shared" si="12"/>
        <v>0.09236111111111114</v>
      </c>
      <c r="AA36" s="13">
        <f t="shared" si="12"/>
        <v>0.09722222222222227</v>
      </c>
      <c r="AB36" s="14">
        <f t="shared" si="12"/>
        <v>0.10208333333333337</v>
      </c>
      <c r="AC36" s="15">
        <f t="shared" si="12"/>
        <v>0.1057194042348242</v>
      </c>
      <c r="AD36" s="13">
        <f t="shared" si="12"/>
        <v>0.10694444444444448</v>
      </c>
      <c r="AE36" s="14">
        <f t="shared" si="12"/>
        <v>0.1118055555555556</v>
      </c>
      <c r="AF36" s="13">
        <f t="shared" si="12"/>
        <v>0.11666666666666671</v>
      </c>
      <c r="AG36" s="15">
        <f t="shared" si="12"/>
        <v>0.12082217626837054</v>
      </c>
      <c r="AH36" s="13">
        <f t="shared" si="12"/>
        <v>0.12152777777777782</v>
      </c>
      <c r="AI36" s="13">
        <f t="shared" si="12"/>
        <v>0.12638888888888894</v>
      </c>
      <c r="AJ36" s="13">
        <f t="shared" si="12"/>
        <v>0.12745229319109735</v>
      </c>
    </row>
    <row r="37" spans="1:36" ht="12.75">
      <c r="A37" s="11">
        <f aca="true" t="shared" si="13" ref="A37:A67">A36+5/(24*60*60)</f>
        <v>0.004918981481481483</v>
      </c>
      <c r="B37" s="11">
        <f t="shared" si="10"/>
        <v>0.009837962962962967</v>
      </c>
      <c r="C37" s="19">
        <f t="shared" si="10"/>
        <v>0.014756944444444451</v>
      </c>
      <c r="D37" s="12">
        <f t="shared" si="10"/>
        <v>0.015282566938707583</v>
      </c>
      <c r="E37" s="11">
        <f t="shared" si="10"/>
        <v>0.019675925925925934</v>
      </c>
      <c r="F37" s="19">
        <f t="shared" si="10"/>
        <v>0.024594907407407416</v>
      </c>
      <c r="G37" s="11">
        <f t="shared" si="10"/>
        <v>0.029513888888888902</v>
      </c>
      <c r="H37" s="15">
        <f t="shared" si="10"/>
        <v>0.030565133877415166</v>
      </c>
      <c r="I37" s="14">
        <f t="shared" si="10"/>
        <v>0.034432870370370385</v>
      </c>
      <c r="J37" s="13">
        <f t="shared" si="10"/>
        <v>0.03935185185185187</v>
      </c>
      <c r="K37" s="13">
        <f t="shared" si="10"/>
        <v>0.04427083333333335</v>
      </c>
      <c r="L37" s="15">
        <f t="shared" si="11"/>
        <v>0.04584770081612275</v>
      </c>
      <c r="M37" s="13">
        <f t="shared" si="11"/>
        <v>0.04918981481481483</v>
      </c>
      <c r="N37" s="13">
        <f t="shared" si="11"/>
        <v>0.054108796296296315</v>
      </c>
      <c r="O37" s="14">
        <f t="shared" si="11"/>
        <v>0.059027777777777804</v>
      </c>
      <c r="P37" s="15">
        <f t="shared" si="11"/>
        <v>0.06113026775483033</v>
      </c>
      <c r="Q37" s="13">
        <f t="shared" si="11"/>
        <v>0.06394675925925929</v>
      </c>
      <c r="R37" s="15">
        <f t="shared" si="11"/>
        <v>0.06448479119787665</v>
      </c>
      <c r="S37" s="14">
        <f t="shared" si="11"/>
        <v>0.06886574074074077</v>
      </c>
      <c r="T37" s="13">
        <f t="shared" si="11"/>
        <v>0.07378472222222225</v>
      </c>
      <c r="U37" s="15">
        <f t="shared" si="11"/>
        <v>0.0764128346935379</v>
      </c>
      <c r="V37" s="14">
        <f t="shared" si="12"/>
        <v>0.07870370370370373</v>
      </c>
      <c r="W37" s="13">
        <f t="shared" si="12"/>
        <v>0.08362268518518522</v>
      </c>
      <c r="X37" s="13">
        <f t="shared" si="12"/>
        <v>0.0885416666666667</v>
      </c>
      <c r="Y37" s="15">
        <f t="shared" si="12"/>
        <v>0.0916954016322455</v>
      </c>
      <c r="Z37" s="13">
        <f t="shared" si="12"/>
        <v>0.09346064814814818</v>
      </c>
      <c r="AA37" s="13">
        <f t="shared" si="12"/>
        <v>0.09837962962962966</v>
      </c>
      <c r="AB37" s="14">
        <f t="shared" si="12"/>
        <v>0.10329861111111115</v>
      </c>
      <c r="AC37" s="15">
        <f t="shared" si="12"/>
        <v>0.10697796857095307</v>
      </c>
      <c r="AD37" s="13">
        <f t="shared" si="12"/>
        <v>0.10821759259259263</v>
      </c>
      <c r="AE37" s="14">
        <f t="shared" si="12"/>
        <v>0.11313657407407411</v>
      </c>
      <c r="AF37" s="13">
        <f t="shared" si="12"/>
        <v>0.11805555555555561</v>
      </c>
      <c r="AG37" s="15">
        <f t="shared" si="12"/>
        <v>0.12226053550966066</v>
      </c>
      <c r="AH37" s="13">
        <f t="shared" si="12"/>
        <v>0.12297453703703709</v>
      </c>
      <c r="AI37" s="13">
        <f t="shared" si="12"/>
        <v>0.12789351851851857</v>
      </c>
      <c r="AJ37" s="13">
        <f t="shared" si="12"/>
        <v>0.1289695823957533</v>
      </c>
    </row>
    <row r="38" spans="1:36" ht="12.75">
      <c r="A38" s="11">
        <f t="shared" si="13"/>
        <v>0.004976851851851854</v>
      </c>
      <c r="B38" s="11">
        <f t="shared" si="10"/>
        <v>0.009953703703703708</v>
      </c>
      <c r="C38" s="19">
        <f t="shared" si="10"/>
        <v>0.014930555555555561</v>
      </c>
      <c r="D38" s="12">
        <f t="shared" si="10"/>
        <v>0.015462361843868849</v>
      </c>
      <c r="E38" s="11">
        <f t="shared" si="10"/>
        <v>0.019907407407407415</v>
      </c>
      <c r="F38" s="19">
        <f t="shared" si="10"/>
        <v>0.02488425925925927</v>
      </c>
      <c r="G38" s="11">
        <f t="shared" si="10"/>
        <v>0.029861111111111123</v>
      </c>
      <c r="H38" s="15">
        <f t="shared" si="10"/>
        <v>0.030924723687737698</v>
      </c>
      <c r="I38" s="14">
        <f t="shared" si="10"/>
        <v>0.03483796296296297</v>
      </c>
      <c r="J38" s="13">
        <f t="shared" si="10"/>
        <v>0.03981481481481483</v>
      </c>
      <c r="K38" s="13">
        <f t="shared" si="10"/>
        <v>0.04479166666666669</v>
      </c>
      <c r="L38" s="15">
        <f t="shared" si="11"/>
        <v>0.046387085531606545</v>
      </c>
      <c r="M38" s="13">
        <f t="shared" si="11"/>
        <v>0.04976851851851854</v>
      </c>
      <c r="N38" s="13">
        <f t="shared" si="11"/>
        <v>0.05474537037037039</v>
      </c>
      <c r="O38" s="14">
        <f t="shared" si="11"/>
        <v>0.059722222222222246</v>
      </c>
      <c r="P38" s="15">
        <f t="shared" si="11"/>
        <v>0.061849447375475396</v>
      </c>
      <c r="Q38" s="13">
        <f t="shared" si="11"/>
        <v>0.0646990740740741</v>
      </c>
      <c r="R38" s="15">
        <f t="shared" si="11"/>
        <v>0.0652434358002046</v>
      </c>
      <c r="S38" s="14">
        <f t="shared" si="11"/>
        <v>0.06967592592592595</v>
      </c>
      <c r="T38" s="13">
        <f t="shared" si="11"/>
        <v>0.0746527777777778</v>
      </c>
      <c r="U38" s="15">
        <f t="shared" si="11"/>
        <v>0.07731180921934425</v>
      </c>
      <c r="V38" s="14">
        <f t="shared" si="12"/>
        <v>0.07962962962962966</v>
      </c>
      <c r="W38" s="13">
        <f t="shared" si="12"/>
        <v>0.08460648148148152</v>
      </c>
      <c r="X38" s="13">
        <f t="shared" si="12"/>
        <v>0.08958333333333338</v>
      </c>
      <c r="Y38" s="15">
        <f t="shared" si="12"/>
        <v>0.09277417106321309</v>
      </c>
      <c r="Z38" s="13">
        <f t="shared" si="12"/>
        <v>0.09456018518518522</v>
      </c>
      <c r="AA38" s="13">
        <f t="shared" si="12"/>
        <v>0.09953703703703708</v>
      </c>
      <c r="AB38" s="14">
        <f t="shared" si="12"/>
        <v>0.10451388888888893</v>
      </c>
      <c r="AC38" s="15">
        <f t="shared" si="12"/>
        <v>0.10823653290708193</v>
      </c>
      <c r="AD38" s="13">
        <f t="shared" si="12"/>
        <v>0.10949074074074078</v>
      </c>
      <c r="AE38" s="14">
        <f t="shared" si="12"/>
        <v>0.11446759259259263</v>
      </c>
      <c r="AF38" s="13">
        <f t="shared" si="12"/>
        <v>0.11944444444444449</v>
      </c>
      <c r="AG38" s="15">
        <f t="shared" si="12"/>
        <v>0.12369889475095079</v>
      </c>
      <c r="AH38" s="13">
        <f t="shared" si="12"/>
        <v>0.12442129629629635</v>
      </c>
      <c r="AI38" s="13">
        <f t="shared" si="12"/>
        <v>0.1293981481481482</v>
      </c>
      <c r="AJ38" s="13">
        <f t="shared" si="12"/>
        <v>0.1304868716004092</v>
      </c>
    </row>
    <row r="39" spans="1:36" ht="12.75">
      <c r="A39" s="11">
        <f t="shared" si="13"/>
        <v>0.005034722222222224</v>
      </c>
      <c r="B39" s="11">
        <f t="shared" si="10"/>
        <v>0.010069444444444449</v>
      </c>
      <c r="C39" s="19">
        <f t="shared" si="10"/>
        <v>0.015104166666666672</v>
      </c>
      <c r="D39" s="12">
        <f t="shared" si="10"/>
        <v>0.015642156749030113</v>
      </c>
      <c r="E39" s="11">
        <f t="shared" si="10"/>
        <v>0.020138888888888897</v>
      </c>
      <c r="F39" s="19">
        <f t="shared" si="10"/>
        <v>0.025173611111111122</v>
      </c>
      <c r="G39" s="11">
        <f t="shared" si="10"/>
        <v>0.030208333333333344</v>
      </c>
      <c r="H39" s="15">
        <f t="shared" si="10"/>
        <v>0.031284313498060226</v>
      </c>
      <c r="I39" s="14">
        <f t="shared" si="10"/>
        <v>0.03524305555555557</v>
      </c>
      <c r="J39" s="13">
        <f t="shared" si="10"/>
        <v>0.040277777777777794</v>
      </c>
      <c r="K39" s="13">
        <f t="shared" si="10"/>
        <v>0.04531250000000002</v>
      </c>
      <c r="L39" s="15">
        <f t="shared" si="11"/>
        <v>0.046926470247090346</v>
      </c>
      <c r="M39" s="13">
        <f t="shared" si="11"/>
        <v>0.050347222222222245</v>
      </c>
      <c r="N39" s="13">
        <f t="shared" si="11"/>
        <v>0.05538194444444447</v>
      </c>
      <c r="O39" s="14">
        <f t="shared" si="11"/>
        <v>0.06041666666666669</v>
      </c>
      <c r="P39" s="15">
        <f t="shared" si="11"/>
        <v>0.06256862699612045</v>
      </c>
      <c r="Q39" s="13">
        <f t="shared" si="11"/>
        <v>0.06545138888888892</v>
      </c>
      <c r="R39" s="15">
        <f t="shared" si="11"/>
        <v>0.06600208040253257</v>
      </c>
      <c r="S39" s="14">
        <f t="shared" si="11"/>
        <v>0.07048611111111114</v>
      </c>
      <c r="T39" s="13">
        <f t="shared" si="11"/>
        <v>0.07552083333333337</v>
      </c>
      <c r="U39" s="15">
        <f t="shared" si="11"/>
        <v>0.07821078374515057</v>
      </c>
      <c r="V39" s="14">
        <f t="shared" si="12"/>
        <v>0.08055555555555559</v>
      </c>
      <c r="W39" s="13">
        <f t="shared" si="12"/>
        <v>0.0855902777777778</v>
      </c>
      <c r="X39" s="13">
        <f t="shared" si="12"/>
        <v>0.09062500000000004</v>
      </c>
      <c r="Y39" s="15">
        <f t="shared" si="12"/>
        <v>0.09385294049418069</v>
      </c>
      <c r="Z39" s="13">
        <f t="shared" si="12"/>
        <v>0.09565972222222226</v>
      </c>
      <c r="AA39" s="13">
        <f t="shared" si="12"/>
        <v>0.10069444444444449</v>
      </c>
      <c r="AB39" s="14">
        <f t="shared" si="12"/>
        <v>0.10572916666666671</v>
      </c>
      <c r="AC39" s="15">
        <f t="shared" si="12"/>
        <v>0.1094950972432108</v>
      </c>
      <c r="AD39" s="13">
        <f t="shared" si="12"/>
        <v>0.11076388888888894</v>
      </c>
      <c r="AE39" s="14">
        <f t="shared" si="12"/>
        <v>0.11579861111111116</v>
      </c>
      <c r="AF39" s="13">
        <f t="shared" si="12"/>
        <v>0.12083333333333338</v>
      </c>
      <c r="AG39" s="15">
        <f t="shared" si="12"/>
        <v>0.1251372539922409</v>
      </c>
      <c r="AH39" s="13">
        <f t="shared" si="12"/>
        <v>0.1258680555555556</v>
      </c>
      <c r="AI39" s="13">
        <f t="shared" si="12"/>
        <v>0.13090277777777784</v>
      </c>
      <c r="AJ39" s="13">
        <f t="shared" si="12"/>
        <v>0.13200416080506513</v>
      </c>
    </row>
    <row r="40" spans="1:36" ht="12.75">
      <c r="A40" s="11">
        <f t="shared" si="13"/>
        <v>0.005092592592592595</v>
      </c>
      <c r="B40" s="11">
        <f t="shared" si="10"/>
        <v>0.01018518518518519</v>
      </c>
      <c r="C40" s="19">
        <f t="shared" si="10"/>
        <v>0.015277777777777784</v>
      </c>
      <c r="D40" s="12">
        <f t="shared" si="10"/>
        <v>0.01582195165419138</v>
      </c>
      <c r="E40" s="11">
        <f t="shared" si="10"/>
        <v>0.02037037037037038</v>
      </c>
      <c r="F40" s="19">
        <f t="shared" si="10"/>
        <v>0.025462962962962972</v>
      </c>
      <c r="G40" s="11">
        <f t="shared" si="10"/>
        <v>0.03055555555555557</v>
      </c>
      <c r="H40" s="15">
        <f t="shared" si="10"/>
        <v>0.03164390330838276</v>
      </c>
      <c r="I40" s="14">
        <f t="shared" si="10"/>
        <v>0.035648148148148165</v>
      </c>
      <c r="J40" s="13">
        <f t="shared" si="10"/>
        <v>0.04074074074074076</v>
      </c>
      <c r="K40" s="13">
        <f t="shared" si="10"/>
        <v>0.04583333333333335</v>
      </c>
      <c r="L40" s="15">
        <f t="shared" si="11"/>
        <v>0.04746585496257414</v>
      </c>
      <c r="M40" s="13">
        <f t="shared" si="11"/>
        <v>0.050925925925925944</v>
      </c>
      <c r="N40" s="13">
        <f t="shared" si="11"/>
        <v>0.056018518518518544</v>
      </c>
      <c r="O40" s="14">
        <f t="shared" si="11"/>
        <v>0.06111111111111114</v>
      </c>
      <c r="P40" s="15">
        <f t="shared" si="11"/>
        <v>0.06328780661676552</v>
      </c>
      <c r="Q40" s="13">
        <f t="shared" si="11"/>
        <v>0.06620370370370374</v>
      </c>
      <c r="R40" s="15">
        <f t="shared" si="11"/>
        <v>0.06676072500486052</v>
      </c>
      <c r="S40" s="14">
        <f t="shared" si="11"/>
        <v>0.07129629629629633</v>
      </c>
      <c r="T40" s="13">
        <f t="shared" si="11"/>
        <v>0.07638888888888892</v>
      </c>
      <c r="U40" s="15">
        <f t="shared" si="11"/>
        <v>0.0791097582709569</v>
      </c>
      <c r="V40" s="14">
        <f t="shared" si="12"/>
        <v>0.08148148148148152</v>
      </c>
      <c r="W40" s="13">
        <f t="shared" si="12"/>
        <v>0.08657407407407411</v>
      </c>
      <c r="X40" s="13">
        <f t="shared" si="12"/>
        <v>0.0916666666666667</v>
      </c>
      <c r="Y40" s="15">
        <f t="shared" si="12"/>
        <v>0.09493170992514828</v>
      </c>
      <c r="Z40" s="13">
        <f t="shared" si="12"/>
        <v>0.0967592592592593</v>
      </c>
      <c r="AA40" s="13">
        <f t="shared" si="12"/>
        <v>0.10185185185185189</v>
      </c>
      <c r="AB40" s="14">
        <f t="shared" si="12"/>
        <v>0.1069444444444445</v>
      </c>
      <c r="AC40" s="15">
        <f t="shared" si="12"/>
        <v>0.11075366157933965</v>
      </c>
      <c r="AD40" s="13">
        <f t="shared" si="12"/>
        <v>0.11203703703703709</v>
      </c>
      <c r="AE40" s="14">
        <f t="shared" si="12"/>
        <v>0.11712962962962968</v>
      </c>
      <c r="AF40" s="13">
        <f t="shared" si="12"/>
        <v>0.12222222222222227</v>
      </c>
      <c r="AG40" s="15">
        <f t="shared" si="12"/>
        <v>0.12657561323353103</v>
      </c>
      <c r="AH40" s="13">
        <f t="shared" si="12"/>
        <v>0.12731481481481488</v>
      </c>
      <c r="AI40" s="13">
        <f t="shared" si="12"/>
        <v>0.13240740740740747</v>
      </c>
      <c r="AJ40" s="13">
        <f t="shared" si="12"/>
        <v>0.13352145000972104</v>
      </c>
    </row>
    <row r="41" spans="1:36" ht="12.75">
      <c r="A41" s="11">
        <f t="shared" si="13"/>
        <v>0.005150462962962965</v>
      </c>
      <c r="B41" s="11">
        <f t="shared" si="10"/>
        <v>0.01030092592592593</v>
      </c>
      <c r="C41" s="19">
        <f t="shared" si="10"/>
        <v>0.015451388888888896</v>
      </c>
      <c r="D41" s="12">
        <f t="shared" si="10"/>
        <v>0.016001746559352645</v>
      </c>
      <c r="E41" s="11">
        <f t="shared" si="10"/>
        <v>0.02060185185185186</v>
      </c>
      <c r="F41" s="19">
        <f t="shared" si="10"/>
        <v>0.025752314814814825</v>
      </c>
      <c r="G41" s="11">
        <f t="shared" si="10"/>
        <v>0.030902777777777793</v>
      </c>
      <c r="H41" s="15">
        <f t="shared" si="10"/>
        <v>0.03200349311870529</v>
      </c>
      <c r="I41" s="14">
        <f t="shared" si="10"/>
        <v>0.036053240740740754</v>
      </c>
      <c r="J41" s="13">
        <f t="shared" si="10"/>
        <v>0.04120370370370372</v>
      </c>
      <c r="K41" s="13">
        <f t="shared" si="10"/>
        <v>0.04635416666666669</v>
      </c>
      <c r="L41" s="15">
        <f t="shared" si="11"/>
        <v>0.04800523967805794</v>
      </c>
      <c r="M41" s="13">
        <f t="shared" si="11"/>
        <v>0.05150462962962965</v>
      </c>
      <c r="N41" s="13">
        <f t="shared" si="11"/>
        <v>0.05665509259259262</v>
      </c>
      <c r="O41" s="14">
        <f t="shared" si="11"/>
        <v>0.061805555555555586</v>
      </c>
      <c r="P41" s="15">
        <f t="shared" si="11"/>
        <v>0.06400698623741058</v>
      </c>
      <c r="Q41" s="13">
        <f t="shared" si="11"/>
        <v>0.06695601851851855</v>
      </c>
      <c r="R41" s="15">
        <f t="shared" si="11"/>
        <v>0.06751936960718849</v>
      </c>
      <c r="S41" s="14">
        <f t="shared" si="11"/>
        <v>0.07210648148148151</v>
      </c>
      <c r="T41" s="13">
        <f t="shared" si="11"/>
        <v>0.07725694444444448</v>
      </c>
      <c r="U41" s="15">
        <f t="shared" si="11"/>
        <v>0.08000873279676322</v>
      </c>
      <c r="V41" s="14">
        <f t="shared" si="12"/>
        <v>0.08240740740740744</v>
      </c>
      <c r="W41" s="13">
        <f t="shared" si="12"/>
        <v>0.08755787037037041</v>
      </c>
      <c r="X41" s="13">
        <f t="shared" si="12"/>
        <v>0.09270833333333338</v>
      </c>
      <c r="Y41" s="15">
        <f t="shared" si="12"/>
        <v>0.09601047935611588</v>
      </c>
      <c r="Z41" s="13">
        <f t="shared" si="12"/>
        <v>0.09785879629629633</v>
      </c>
      <c r="AA41" s="13">
        <f t="shared" si="12"/>
        <v>0.1030092592592593</v>
      </c>
      <c r="AB41" s="14">
        <f t="shared" si="12"/>
        <v>0.10815972222222227</v>
      </c>
      <c r="AC41" s="15">
        <f t="shared" si="12"/>
        <v>0.11201222591546851</v>
      </c>
      <c r="AD41" s="13">
        <f t="shared" si="12"/>
        <v>0.11331018518518524</v>
      </c>
      <c r="AE41" s="14">
        <f t="shared" si="12"/>
        <v>0.1184606481481482</v>
      </c>
      <c r="AF41" s="13">
        <f t="shared" si="12"/>
        <v>0.12361111111111117</v>
      </c>
      <c r="AG41" s="15">
        <f t="shared" si="12"/>
        <v>0.12801397247482116</v>
      </c>
      <c r="AH41" s="13">
        <f t="shared" si="12"/>
        <v>0.12876157407407413</v>
      </c>
      <c r="AI41" s="13">
        <f t="shared" si="12"/>
        <v>0.1339120370370371</v>
      </c>
      <c r="AJ41" s="13">
        <f t="shared" si="12"/>
        <v>0.13503873921437698</v>
      </c>
    </row>
    <row r="42" spans="1:36" ht="12.75">
      <c r="A42" s="11">
        <f t="shared" si="13"/>
        <v>0.005208333333333336</v>
      </c>
      <c r="B42" s="11">
        <f t="shared" si="10"/>
        <v>0.010416666666666671</v>
      </c>
      <c r="C42" s="19">
        <f t="shared" si="10"/>
        <v>0.015625000000000007</v>
      </c>
      <c r="D42" s="12">
        <f t="shared" si="10"/>
        <v>0.01618154146451391</v>
      </c>
      <c r="E42" s="11">
        <f t="shared" si="10"/>
        <v>0.020833333333333343</v>
      </c>
      <c r="F42" s="19">
        <f t="shared" si="10"/>
        <v>0.026041666666666678</v>
      </c>
      <c r="G42" s="11">
        <f t="shared" si="10"/>
        <v>0.031250000000000014</v>
      </c>
      <c r="H42" s="15">
        <f t="shared" si="10"/>
        <v>0.03236308292902782</v>
      </c>
      <c r="I42" s="14">
        <f t="shared" si="10"/>
        <v>0.03645833333333335</v>
      </c>
      <c r="J42" s="13">
        <f t="shared" si="10"/>
        <v>0.041666666666666685</v>
      </c>
      <c r="K42" s="13">
        <f t="shared" si="10"/>
        <v>0.04687500000000002</v>
      </c>
      <c r="L42" s="15">
        <f t="shared" si="11"/>
        <v>0.048544624393541735</v>
      </c>
      <c r="M42" s="13">
        <f t="shared" si="11"/>
        <v>0.052083333333333356</v>
      </c>
      <c r="N42" s="13">
        <f t="shared" si="11"/>
        <v>0.05729166666666669</v>
      </c>
      <c r="O42" s="14">
        <f t="shared" si="11"/>
        <v>0.06250000000000003</v>
      </c>
      <c r="P42" s="15">
        <f t="shared" si="11"/>
        <v>0.06472616585805564</v>
      </c>
      <c r="Q42" s="13">
        <f t="shared" si="11"/>
        <v>0.06770833333333337</v>
      </c>
      <c r="R42" s="15">
        <f t="shared" si="11"/>
        <v>0.06827801420951646</v>
      </c>
      <c r="S42" s="14">
        <f t="shared" si="11"/>
        <v>0.0729166666666667</v>
      </c>
      <c r="T42" s="13">
        <f t="shared" si="11"/>
        <v>0.07812500000000003</v>
      </c>
      <c r="U42" s="15">
        <f t="shared" si="11"/>
        <v>0.08090770732256956</v>
      </c>
      <c r="V42" s="14">
        <f t="shared" si="12"/>
        <v>0.08333333333333337</v>
      </c>
      <c r="W42" s="13">
        <f t="shared" si="12"/>
        <v>0.08854166666666671</v>
      </c>
      <c r="X42" s="13">
        <f t="shared" si="12"/>
        <v>0.09375000000000004</v>
      </c>
      <c r="Y42" s="15">
        <f t="shared" si="12"/>
        <v>0.09708924878708347</v>
      </c>
      <c r="Z42" s="13">
        <f t="shared" si="12"/>
        <v>0.09895833333333337</v>
      </c>
      <c r="AA42" s="13">
        <f t="shared" si="12"/>
        <v>0.10416666666666671</v>
      </c>
      <c r="AB42" s="14">
        <f t="shared" si="12"/>
        <v>0.10937500000000006</v>
      </c>
      <c r="AC42" s="15">
        <f t="shared" si="12"/>
        <v>0.11327079025159738</v>
      </c>
      <c r="AD42" s="13">
        <f t="shared" si="12"/>
        <v>0.11458333333333338</v>
      </c>
      <c r="AE42" s="14">
        <f t="shared" si="12"/>
        <v>0.11979166666666671</v>
      </c>
      <c r="AF42" s="13">
        <f t="shared" si="12"/>
        <v>0.12500000000000006</v>
      </c>
      <c r="AG42" s="15">
        <f t="shared" si="12"/>
        <v>0.12945233171611129</v>
      </c>
      <c r="AH42" s="13">
        <f t="shared" si="12"/>
        <v>0.1302083333333334</v>
      </c>
      <c r="AI42" s="13">
        <f t="shared" si="12"/>
        <v>0.13541666666666674</v>
      </c>
      <c r="AJ42" s="13">
        <f t="shared" si="12"/>
        <v>0.13655602841903292</v>
      </c>
    </row>
    <row r="43" spans="1:36" ht="12.75">
      <c r="A43" s="11">
        <f t="shared" si="13"/>
        <v>0.005266203703703706</v>
      </c>
      <c r="B43" s="11">
        <f t="shared" si="10"/>
        <v>0.010532407407407412</v>
      </c>
      <c r="C43" s="19">
        <f t="shared" si="10"/>
        <v>0.015798611111111117</v>
      </c>
      <c r="D43" s="12">
        <f t="shared" si="10"/>
        <v>0.016361336369675177</v>
      </c>
      <c r="E43" s="11">
        <f t="shared" si="10"/>
        <v>0.021064814814814824</v>
      </c>
      <c r="F43" s="19">
        <f t="shared" si="10"/>
        <v>0.02633101851851853</v>
      </c>
      <c r="G43" s="11">
        <f t="shared" si="10"/>
        <v>0.031597222222222235</v>
      </c>
      <c r="H43" s="15">
        <f t="shared" si="10"/>
        <v>0.03272267273935035</v>
      </c>
      <c r="I43" s="14">
        <f t="shared" si="10"/>
        <v>0.036863425925925945</v>
      </c>
      <c r="J43" s="13">
        <f t="shared" si="10"/>
        <v>0.04212962962962965</v>
      </c>
      <c r="K43" s="13">
        <f t="shared" si="10"/>
        <v>0.04739583333333335</v>
      </c>
      <c r="L43" s="15">
        <f t="shared" si="11"/>
        <v>0.049084009109025536</v>
      </c>
      <c r="M43" s="13">
        <f t="shared" si="11"/>
        <v>0.05266203703703706</v>
      </c>
      <c r="N43" s="13">
        <f t="shared" si="11"/>
        <v>0.057928240740740766</v>
      </c>
      <c r="O43" s="14">
        <f t="shared" si="11"/>
        <v>0.06319444444444447</v>
      </c>
      <c r="P43" s="15">
        <f t="shared" si="11"/>
        <v>0.0654453454787007</v>
      </c>
      <c r="Q43" s="13">
        <f t="shared" si="11"/>
        <v>0.06846064814814817</v>
      </c>
      <c r="R43" s="15">
        <f t="shared" si="11"/>
        <v>0.06903665881184441</v>
      </c>
      <c r="S43" s="14">
        <f t="shared" si="11"/>
        <v>0.07372685185185189</v>
      </c>
      <c r="T43" s="13">
        <f t="shared" si="11"/>
        <v>0.0789930555555556</v>
      </c>
      <c r="U43" s="15">
        <f t="shared" si="11"/>
        <v>0.08180668184837589</v>
      </c>
      <c r="V43" s="14">
        <f t="shared" si="12"/>
        <v>0.0842592592592593</v>
      </c>
      <c r="W43" s="13">
        <f t="shared" si="12"/>
        <v>0.089525462962963</v>
      </c>
      <c r="X43" s="13">
        <f t="shared" si="12"/>
        <v>0.0947916666666667</v>
      </c>
      <c r="Y43" s="15">
        <f t="shared" si="12"/>
        <v>0.09816801821805107</v>
      </c>
      <c r="Z43" s="13">
        <f t="shared" si="12"/>
        <v>0.10005787037037042</v>
      </c>
      <c r="AA43" s="13">
        <f t="shared" si="12"/>
        <v>0.10532407407407413</v>
      </c>
      <c r="AB43" s="14">
        <f t="shared" si="12"/>
        <v>0.11059027777777783</v>
      </c>
      <c r="AC43" s="15">
        <f t="shared" si="12"/>
        <v>0.11452935458772624</v>
      </c>
      <c r="AD43" s="13">
        <f t="shared" si="12"/>
        <v>0.11585648148148153</v>
      </c>
      <c r="AE43" s="14">
        <f t="shared" si="12"/>
        <v>0.12112268518518524</v>
      </c>
      <c r="AF43" s="13">
        <f t="shared" si="12"/>
        <v>0.12638888888888894</v>
      </c>
      <c r="AG43" s="15">
        <f t="shared" si="12"/>
        <v>0.1308906909574014</v>
      </c>
      <c r="AH43" s="13">
        <f t="shared" si="12"/>
        <v>0.13165509259259264</v>
      </c>
      <c r="AI43" s="13">
        <f t="shared" si="12"/>
        <v>0.13692129629629635</v>
      </c>
      <c r="AJ43" s="13">
        <f t="shared" si="12"/>
        <v>0.13807331762368882</v>
      </c>
    </row>
    <row r="44" spans="1:36" ht="12.75">
      <c r="A44" s="11">
        <f t="shared" si="13"/>
        <v>0.0053240740740740766</v>
      </c>
      <c r="B44" s="11">
        <f aca="true" t="shared" si="14" ref="B44:K53">$A44*(B$3/$A$3)</f>
        <v>0.010648148148148153</v>
      </c>
      <c r="C44" s="19">
        <f t="shared" si="14"/>
        <v>0.015972222222222228</v>
      </c>
      <c r="D44" s="12">
        <f t="shared" si="14"/>
        <v>0.016541131274836442</v>
      </c>
      <c r="E44" s="11">
        <f t="shared" si="14"/>
        <v>0.021296296296296306</v>
      </c>
      <c r="F44" s="19">
        <f t="shared" si="14"/>
        <v>0.026620370370370385</v>
      </c>
      <c r="G44" s="11">
        <f t="shared" si="14"/>
        <v>0.031944444444444456</v>
      </c>
      <c r="H44" s="15">
        <f t="shared" si="14"/>
        <v>0.033082262549672885</v>
      </c>
      <c r="I44" s="14">
        <f t="shared" si="14"/>
        <v>0.037268518518518534</v>
      </c>
      <c r="J44" s="13">
        <f t="shared" si="14"/>
        <v>0.04259259259259261</v>
      </c>
      <c r="K44" s="13">
        <f t="shared" si="14"/>
        <v>0.04791666666666669</v>
      </c>
      <c r="L44" s="15">
        <f aca="true" t="shared" si="15" ref="L44:U53">$A44*(L$3/$A$3)</f>
        <v>0.04962339382450933</v>
      </c>
      <c r="M44" s="13">
        <f t="shared" si="15"/>
        <v>0.05324074074074077</v>
      </c>
      <c r="N44" s="13">
        <f t="shared" si="15"/>
        <v>0.05856481481481484</v>
      </c>
      <c r="O44" s="14">
        <f t="shared" si="15"/>
        <v>0.06388888888888891</v>
      </c>
      <c r="P44" s="15">
        <f t="shared" si="15"/>
        <v>0.06616452509934577</v>
      </c>
      <c r="Q44" s="13">
        <f t="shared" si="15"/>
        <v>0.06921296296296299</v>
      </c>
      <c r="R44" s="15">
        <f t="shared" si="15"/>
        <v>0.06979530341417238</v>
      </c>
      <c r="S44" s="14">
        <f t="shared" si="15"/>
        <v>0.07453703703703707</v>
      </c>
      <c r="T44" s="13">
        <f t="shared" si="15"/>
        <v>0.07986111111111115</v>
      </c>
      <c r="U44" s="15">
        <f t="shared" si="15"/>
        <v>0.08270565637418222</v>
      </c>
      <c r="V44" s="14">
        <f aca="true" t="shared" si="16" ref="V44:AJ53">$A44*(V$3/$A$3)</f>
        <v>0.08518518518518522</v>
      </c>
      <c r="W44" s="13">
        <f t="shared" si="16"/>
        <v>0.0905092592592593</v>
      </c>
      <c r="X44" s="13">
        <f t="shared" si="16"/>
        <v>0.09583333333333338</v>
      </c>
      <c r="Y44" s="15">
        <f t="shared" si="16"/>
        <v>0.09924678764901866</v>
      </c>
      <c r="Z44" s="13">
        <f t="shared" si="16"/>
        <v>0.10115740740740746</v>
      </c>
      <c r="AA44" s="13">
        <f t="shared" si="16"/>
        <v>0.10648148148148154</v>
      </c>
      <c r="AB44" s="14">
        <f t="shared" si="16"/>
        <v>0.1118055555555556</v>
      </c>
      <c r="AC44" s="15">
        <f t="shared" si="16"/>
        <v>0.1157879189238551</v>
      </c>
      <c r="AD44" s="13">
        <f t="shared" si="16"/>
        <v>0.11712962962962968</v>
      </c>
      <c r="AE44" s="14">
        <f t="shared" si="16"/>
        <v>0.12245370370370376</v>
      </c>
      <c r="AF44" s="13">
        <f t="shared" si="16"/>
        <v>0.12777777777777782</v>
      </c>
      <c r="AG44" s="15">
        <f t="shared" si="16"/>
        <v>0.13232905019869154</v>
      </c>
      <c r="AH44" s="13">
        <f t="shared" si="16"/>
        <v>0.13310185185185192</v>
      </c>
      <c r="AI44" s="13">
        <f t="shared" si="16"/>
        <v>0.13842592592592598</v>
      </c>
      <c r="AJ44" s="13">
        <f t="shared" si="16"/>
        <v>0.13959060682834476</v>
      </c>
    </row>
    <row r="45" spans="1:36" ht="12.75">
      <c r="A45" s="11">
        <f t="shared" si="13"/>
        <v>0.005381944444444447</v>
      </c>
      <c r="B45" s="11">
        <f t="shared" si="14"/>
        <v>0.010763888888888894</v>
      </c>
      <c r="C45" s="19">
        <f t="shared" si="14"/>
        <v>0.016145833333333342</v>
      </c>
      <c r="D45" s="12">
        <f t="shared" si="14"/>
        <v>0.016720926179997708</v>
      </c>
      <c r="E45" s="11">
        <f t="shared" si="14"/>
        <v>0.021527777777777788</v>
      </c>
      <c r="F45" s="19">
        <f t="shared" si="14"/>
        <v>0.026909722222222234</v>
      </c>
      <c r="G45" s="11">
        <f t="shared" si="14"/>
        <v>0.032291666666666684</v>
      </c>
      <c r="H45" s="15">
        <f t="shared" si="14"/>
        <v>0.033441852359995416</v>
      </c>
      <c r="I45" s="14">
        <f t="shared" si="14"/>
        <v>0.03767361111111113</v>
      </c>
      <c r="J45" s="13">
        <f t="shared" si="14"/>
        <v>0.043055555555555576</v>
      </c>
      <c r="K45" s="13">
        <f t="shared" si="14"/>
        <v>0.04843750000000002</v>
      </c>
      <c r="L45" s="15">
        <f t="shared" si="15"/>
        <v>0.05016277853999313</v>
      </c>
      <c r="M45" s="13">
        <f t="shared" si="15"/>
        <v>0.05381944444444447</v>
      </c>
      <c r="N45" s="13">
        <f t="shared" si="15"/>
        <v>0.059201388888888914</v>
      </c>
      <c r="O45" s="14">
        <f t="shared" si="15"/>
        <v>0.06458333333333337</v>
      </c>
      <c r="P45" s="15">
        <f t="shared" si="15"/>
        <v>0.06688370471999083</v>
      </c>
      <c r="Q45" s="13">
        <f t="shared" si="15"/>
        <v>0.0699652777777778</v>
      </c>
      <c r="R45" s="15">
        <f t="shared" si="15"/>
        <v>0.07055394801650033</v>
      </c>
      <c r="S45" s="14">
        <f t="shared" si="15"/>
        <v>0.07534722222222226</v>
      </c>
      <c r="T45" s="13">
        <f t="shared" si="15"/>
        <v>0.0807291666666667</v>
      </c>
      <c r="U45" s="15">
        <f t="shared" si="15"/>
        <v>0.08360463089998854</v>
      </c>
      <c r="V45" s="14">
        <f t="shared" si="16"/>
        <v>0.08611111111111115</v>
      </c>
      <c r="W45" s="13">
        <f t="shared" si="16"/>
        <v>0.0914930555555556</v>
      </c>
      <c r="X45" s="13">
        <f t="shared" si="16"/>
        <v>0.09687500000000004</v>
      </c>
      <c r="Y45" s="15">
        <f t="shared" si="16"/>
        <v>0.10032555707998626</v>
      </c>
      <c r="Z45" s="13">
        <f t="shared" si="16"/>
        <v>0.1022569444444445</v>
      </c>
      <c r="AA45" s="13">
        <f t="shared" si="16"/>
        <v>0.10763888888888894</v>
      </c>
      <c r="AB45" s="14">
        <f t="shared" si="16"/>
        <v>0.11302083333333339</v>
      </c>
      <c r="AC45" s="15">
        <f t="shared" si="16"/>
        <v>0.11704648325998396</v>
      </c>
      <c r="AD45" s="13">
        <f t="shared" si="16"/>
        <v>0.11840277777777783</v>
      </c>
      <c r="AE45" s="14">
        <f t="shared" si="16"/>
        <v>0.12378472222222228</v>
      </c>
      <c r="AF45" s="13">
        <f t="shared" si="16"/>
        <v>0.12916666666666674</v>
      </c>
      <c r="AG45" s="15">
        <f t="shared" si="16"/>
        <v>0.13376740943998167</v>
      </c>
      <c r="AH45" s="13">
        <f t="shared" si="16"/>
        <v>0.1345486111111112</v>
      </c>
      <c r="AI45" s="13">
        <f t="shared" si="16"/>
        <v>0.1399305555555556</v>
      </c>
      <c r="AJ45" s="13">
        <f t="shared" si="16"/>
        <v>0.14110789603300067</v>
      </c>
    </row>
    <row r="46" spans="1:36" ht="12.75">
      <c r="A46" s="11">
        <f t="shared" si="13"/>
        <v>0.0054398148148148175</v>
      </c>
      <c r="B46" s="11">
        <f t="shared" si="14"/>
        <v>0.010879629629629635</v>
      </c>
      <c r="C46" s="19">
        <f t="shared" si="14"/>
        <v>0.016319444444444452</v>
      </c>
      <c r="D46" s="12">
        <f t="shared" si="14"/>
        <v>0.016900721085158974</v>
      </c>
      <c r="E46" s="11">
        <f t="shared" si="14"/>
        <v>0.02175925925925927</v>
      </c>
      <c r="F46" s="19">
        <f t="shared" si="14"/>
        <v>0.027199074074074087</v>
      </c>
      <c r="G46" s="11">
        <f t="shared" si="14"/>
        <v>0.032638888888888905</v>
      </c>
      <c r="H46" s="15">
        <f t="shared" si="14"/>
        <v>0.03380144217031795</v>
      </c>
      <c r="I46" s="14">
        <f t="shared" si="14"/>
        <v>0.038078703703703726</v>
      </c>
      <c r="J46" s="13">
        <f t="shared" si="14"/>
        <v>0.04351851851851854</v>
      </c>
      <c r="K46" s="13">
        <f t="shared" si="14"/>
        <v>0.048958333333333354</v>
      </c>
      <c r="L46" s="15">
        <f t="shared" si="15"/>
        <v>0.050702163255476926</v>
      </c>
      <c r="M46" s="13">
        <f t="shared" si="15"/>
        <v>0.054398148148148175</v>
      </c>
      <c r="N46" s="13">
        <f t="shared" si="15"/>
        <v>0.059837962962962996</v>
      </c>
      <c r="O46" s="14">
        <f t="shared" si="15"/>
        <v>0.06527777777777781</v>
      </c>
      <c r="P46" s="15">
        <f t="shared" si="15"/>
        <v>0.0676028843406359</v>
      </c>
      <c r="Q46" s="13">
        <f t="shared" si="15"/>
        <v>0.07071759259259262</v>
      </c>
      <c r="R46" s="15">
        <f t="shared" si="15"/>
        <v>0.0713125926188283</v>
      </c>
      <c r="S46" s="14">
        <f t="shared" si="15"/>
        <v>0.07615740740740745</v>
      </c>
      <c r="T46" s="13">
        <f t="shared" si="15"/>
        <v>0.08159722222222227</v>
      </c>
      <c r="U46" s="15">
        <f t="shared" si="15"/>
        <v>0.08450360542579488</v>
      </c>
      <c r="V46" s="14">
        <f t="shared" si="16"/>
        <v>0.08703703703703708</v>
      </c>
      <c r="W46" s="13">
        <f t="shared" si="16"/>
        <v>0.0924768518518519</v>
      </c>
      <c r="X46" s="13">
        <f t="shared" si="16"/>
        <v>0.09791666666666671</v>
      </c>
      <c r="Y46" s="15">
        <f t="shared" si="16"/>
        <v>0.10140432651095385</v>
      </c>
      <c r="Z46" s="13">
        <f t="shared" si="16"/>
        <v>0.10335648148148154</v>
      </c>
      <c r="AA46" s="13">
        <f t="shared" si="16"/>
        <v>0.10879629629629635</v>
      </c>
      <c r="AB46" s="14">
        <f t="shared" si="16"/>
        <v>0.11423611111111116</v>
      </c>
      <c r="AC46" s="15">
        <f t="shared" si="16"/>
        <v>0.11830504759611282</v>
      </c>
      <c r="AD46" s="13">
        <f t="shared" si="16"/>
        <v>0.11967592592592599</v>
      </c>
      <c r="AE46" s="14">
        <f t="shared" si="16"/>
        <v>0.1251157407407408</v>
      </c>
      <c r="AF46" s="13">
        <f t="shared" si="16"/>
        <v>0.13055555555555562</v>
      </c>
      <c r="AG46" s="15">
        <f t="shared" si="16"/>
        <v>0.1352057686812718</v>
      </c>
      <c r="AH46" s="13">
        <f t="shared" si="16"/>
        <v>0.13599537037037043</v>
      </c>
      <c r="AI46" s="13">
        <f t="shared" si="16"/>
        <v>0.14143518518518525</v>
      </c>
      <c r="AJ46" s="13">
        <f t="shared" si="16"/>
        <v>0.1426251852376566</v>
      </c>
    </row>
    <row r="47" spans="1:36" ht="12.75">
      <c r="A47" s="11">
        <f t="shared" si="13"/>
        <v>0.005497685185185188</v>
      </c>
      <c r="B47" s="11">
        <f t="shared" si="14"/>
        <v>0.010995370370370376</v>
      </c>
      <c r="C47" s="19">
        <f t="shared" si="14"/>
        <v>0.016493055555555563</v>
      </c>
      <c r="D47" s="12">
        <f t="shared" si="14"/>
        <v>0.01708051599032024</v>
      </c>
      <c r="E47" s="11">
        <f t="shared" si="14"/>
        <v>0.02199074074074075</v>
      </c>
      <c r="F47" s="19">
        <f t="shared" si="14"/>
        <v>0.02748842592592594</v>
      </c>
      <c r="G47" s="11">
        <f t="shared" si="14"/>
        <v>0.032986111111111126</v>
      </c>
      <c r="H47" s="15">
        <f t="shared" si="14"/>
        <v>0.03416103198064048</v>
      </c>
      <c r="I47" s="14">
        <f t="shared" si="14"/>
        <v>0.038483796296296315</v>
      </c>
      <c r="J47" s="13">
        <f t="shared" si="14"/>
        <v>0.0439814814814815</v>
      </c>
      <c r="K47" s="13">
        <f t="shared" si="14"/>
        <v>0.04947916666666669</v>
      </c>
      <c r="L47" s="15">
        <f t="shared" si="15"/>
        <v>0.05124154797096073</v>
      </c>
      <c r="M47" s="13">
        <f t="shared" si="15"/>
        <v>0.05497685185185188</v>
      </c>
      <c r="N47" s="13">
        <f t="shared" si="15"/>
        <v>0.06047453703703707</v>
      </c>
      <c r="O47" s="14">
        <f t="shared" si="15"/>
        <v>0.06597222222222225</v>
      </c>
      <c r="P47" s="15">
        <f t="shared" si="15"/>
        <v>0.06832206396128096</v>
      </c>
      <c r="Q47" s="13">
        <f t="shared" si="15"/>
        <v>0.07146990740740744</v>
      </c>
      <c r="R47" s="15">
        <f t="shared" si="15"/>
        <v>0.07207123722115626</v>
      </c>
      <c r="S47" s="14">
        <f t="shared" si="15"/>
        <v>0.07696759259259263</v>
      </c>
      <c r="T47" s="13">
        <f t="shared" si="15"/>
        <v>0.08246527777777782</v>
      </c>
      <c r="U47" s="15">
        <f t="shared" si="15"/>
        <v>0.0854025799516012</v>
      </c>
      <c r="V47" s="14">
        <f t="shared" si="16"/>
        <v>0.087962962962963</v>
      </c>
      <c r="W47" s="13">
        <f t="shared" si="16"/>
        <v>0.0934606481481482</v>
      </c>
      <c r="X47" s="13">
        <f t="shared" si="16"/>
        <v>0.09895833333333338</v>
      </c>
      <c r="Y47" s="15">
        <f t="shared" si="16"/>
        <v>0.10248309594192145</v>
      </c>
      <c r="Z47" s="13">
        <f t="shared" si="16"/>
        <v>0.10445601851851857</v>
      </c>
      <c r="AA47" s="13">
        <f t="shared" si="16"/>
        <v>0.10995370370370376</v>
      </c>
      <c r="AB47" s="14">
        <f t="shared" si="16"/>
        <v>0.11545138888888895</v>
      </c>
      <c r="AC47" s="15">
        <f t="shared" si="16"/>
        <v>0.11956361193224169</v>
      </c>
      <c r="AD47" s="13">
        <f t="shared" si="16"/>
        <v>0.12094907407407414</v>
      </c>
      <c r="AE47" s="14">
        <f t="shared" si="16"/>
        <v>0.12644675925925933</v>
      </c>
      <c r="AF47" s="13">
        <f t="shared" si="16"/>
        <v>0.1319444444444445</v>
      </c>
      <c r="AG47" s="15">
        <f t="shared" si="16"/>
        <v>0.13664412792256192</v>
      </c>
      <c r="AH47" s="13">
        <f t="shared" si="16"/>
        <v>0.1374421296296297</v>
      </c>
      <c r="AI47" s="13">
        <f t="shared" si="16"/>
        <v>0.14293981481481488</v>
      </c>
      <c r="AJ47" s="13">
        <f t="shared" si="16"/>
        <v>0.1441424744423125</v>
      </c>
    </row>
    <row r="48" spans="1:36" ht="12.75">
      <c r="A48" s="11">
        <f t="shared" si="13"/>
        <v>0.005555555555555558</v>
      </c>
      <c r="B48" s="11">
        <f t="shared" si="14"/>
        <v>0.011111111111111117</v>
      </c>
      <c r="C48" s="19">
        <f t="shared" si="14"/>
        <v>0.016666666666666677</v>
      </c>
      <c r="D48" s="12">
        <f t="shared" si="14"/>
        <v>0.017260310895481506</v>
      </c>
      <c r="E48" s="11">
        <f t="shared" si="14"/>
        <v>0.022222222222222233</v>
      </c>
      <c r="F48" s="19">
        <f t="shared" si="14"/>
        <v>0.02777777777777779</v>
      </c>
      <c r="G48" s="11">
        <f t="shared" si="14"/>
        <v>0.033333333333333354</v>
      </c>
      <c r="H48" s="15">
        <f t="shared" si="14"/>
        <v>0.03452062179096301</v>
      </c>
      <c r="I48" s="14">
        <f t="shared" si="14"/>
        <v>0.03888888888888891</v>
      </c>
      <c r="J48" s="13">
        <f t="shared" si="14"/>
        <v>0.04444444444444447</v>
      </c>
      <c r="K48" s="13">
        <f t="shared" si="14"/>
        <v>0.050000000000000024</v>
      </c>
      <c r="L48" s="15">
        <f t="shared" si="15"/>
        <v>0.05178093268644452</v>
      </c>
      <c r="M48" s="13">
        <f t="shared" si="15"/>
        <v>0.05555555555555558</v>
      </c>
      <c r="N48" s="13">
        <f t="shared" si="15"/>
        <v>0.061111111111111144</v>
      </c>
      <c r="O48" s="14">
        <f t="shared" si="15"/>
        <v>0.06666666666666671</v>
      </c>
      <c r="P48" s="15">
        <f t="shared" si="15"/>
        <v>0.06904124358192602</v>
      </c>
      <c r="Q48" s="13">
        <f t="shared" si="15"/>
        <v>0.07222222222222226</v>
      </c>
      <c r="R48" s="15">
        <f t="shared" si="15"/>
        <v>0.07282988182348422</v>
      </c>
      <c r="S48" s="14">
        <f t="shared" si="15"/>
        <v>0.07777777777777782</v>
      </c>
      <c r="T48" s="13">
        <f t="shared" si="15"/>
        <v>0.08333333333333337</v>
      </c>
      <c r="U48" s="15">
        <f t="shared" si="15"/>
        <v>0.08630155447740753</v>
      </c>
      <c r="V48" s="14">
        <f t="shared" si="16"/>
        <v>0.08888888888888893</v>
      </c>
      <c r="W48" s="13">
        <f t="shared" si="16"/>
        <v>0.0944444444444445</v>
      </c>
      <c r="X48" s="13">
        <f t="shared" si="16"/>
        <v>0.10000000000000005</v>
      </c>
      <c r="Y48" s="15">
        <f t="shared" si="16"/>
        <v>0.10356186537288904</v>
      </c>
      <c r="Z48" s="13">
        <f t="shared" si="16"/>
        <v>0.10555555555555561</v>
      </c>
      <c r="AA48" s="13">
        <f t="shared" si="16"/>
        <v>0.11111111111111116</v>
      </c>
      <c r="AB48" s="14">
        <f t="shared" si="16"/>
        <v>0.11666666666666672</v>
      </c>
      <c r="AC48" s="15">
        <f t="shared" si="16"/>
        <v>0.12082217626837054</v>
      </c>
      <c r="AD48" s="13">
        <f t="shared" si="16"/>
        <v>0.12222222222222229</v>
      </c>
      <c r="AE48" s="14">
        <f t="shared" si="16"/>
        <v>0.12777777777777785</v>
      </c>
      <c r="AF48" s="13">
        <f t="shared" si="16"/>
        <v>0.13333333333333341</v>
      </c>
      <c r="AG48" s="15">
        <f t="shared" si="16"/>
        <v>0.13808248716385205</v>
      </c>
      <c r="AH48" s="13">
        <f t="shared" si="16"/>
        <v>0.13888888888888895</v>
      </c>
      <c r="AI48" s="13">
        <f t="shared" si="16"/>
        <v>0.14444444444444451</v>
      </c>
      <c r="AJ48" s="13">
        <f t="shared" si="16"/>
        <v>0.14565976364696845</v>
      </c>
    </row>
    <row r="49" spans="1:36" ht="12.75">
      <c r="A49" s="11">
        <f t="shared" si="13"/>
        <v>0.005613425925925929</v>
      </c>
      <c r="B49" s="11">
        <f t="shared" si="14"/>
        <v>0.011226851851851858</v>
      </c>
      <c r="C49" s="19">
        <f t="shared" si="14"/>
        <v>0.016840277777777787</v>
      </c>
      <c r="D49" s="12">
        <f t="shared" si="14"/>
        <v>0.01744010580064277</v>
      </c>
      <c r="E49" s="11">
        <f t="shared" si="14"/>
        <v>0.022453703703703715</v>
      </c>
      <c r="F49" s="19">
        <f t="shared" si="14"/>
        <v>0.028067129629629643</v>
      </c>
      <c r="G49" s="11">
        <f t="shared" si="14"/>
        <v>0.033680555555555575</v>
      </c>
      <c r="H49" s="15">
        <f t="shared" si="14"/>
        <v>0.03488021160128554</v>
      </c>
      <c r="I49" s="14">
        <f t="shared" si="14"/>
        <v>0.0392939814814815</v>
      </c>
      <c r="J49" s="13">
        <f t="shared" si="14"/>
        <v>0.04490740740740743</v>
      </c>
      <c r="K49" s="13">
        <f t="shared" si="14"/>
        <v>0.05052083333333336</v>
      </c>
      <c r="L49" s="15">
        <f t="shared" si="15"/>
        <v>0.05232031740192832</v>
      </c>
      <c r="M49" s="13">
        <f t="shared" si="15"/>
        <v>0.056134259259259287</v>
      </c>
      <c r="N49" s="13">
        <f t="shared" si="15"/>
        <v>0.06174768518518522</v>
      </c>
      <c r="O49" s="14">
        <f t="shared" si="15"/>
        <v>0.06736111111111115</v>
      </c>
      <c r="P49" s="15">
        <f t="shared" si="15"/>
        <v>0.06976042320257109</v>
      </c>
      <c r="Q49" s="13">
        <f t="shared" si="15"/>
        <v>0.07297453703703707</v>
      </c>
      <c r="R49" s="15">
        <f t="shared" si="15"/>
        <v>0.07358852642581218</v>
      </c>
      <c r="S49" s="14">
        <f t="shared" si="15"/>
        <v>0.078587962962963</v>
      </c>
      <c r="T49" s="13">
        <f t="shared" si="15"/>
        <v>0.08420138888888894</v>
      </c>
      <c r="U49" s="15">
        <f t="shared" si="15"/>
        <v>0.08720052900321386</v>
      </c>
      <c r="V49" s="14">
        <f t="shared" si="16"/>
        <v>0.08981481481481486</v>
      </c>
      <c r="W49" s="13">
        <f t="shared" si="16"/>
        <v>0.09542824074074079</v>
      </c>
      <c r="X49" s="13">
        <f t="shared" si="16"/>
        <v>0.10104166666666672</v>
      </c>
      <c r="Y49" s="15">
        <f t="shared" si="16"/>
        <v>0.10464063480385664</v>
      </c>
      <c r="Z49" s="13">
        <f t="shared" si="16"/>
        <v>0.10665509259259265</v>
      </c>
      <c r="AA49" s="13">
        <f t="shared" si="16"/>
        <v>0.11226851851851857</v>
      </c>
      <c r="AB49" s="14">
        <f t="shared" si="16"/>
        <v>0.11788194444444451</v>
      </c>
      <c r="AC49" s="15">
        <f t="shared" si="16"/>
        <v>0.1220807406044994</v>
      </c>
      <c r="AD49" s="13">
        <f t="shared" si="16"/>
        <v>0.12349537037037044</v>
      </c>
      <c r="AE49" s="14">
        <f t="shared" si="16"/>
        <v>0.12910879629629637</v>
      </c>
      <c r="AF49" s="13">
        <f t="shared" si="16"/>
        <v>0.1347222222222223</v>
      </c>
      <c r="AG49" s="15">
        <f t="shared" si="16"/>
        <v>0.13952084640514217</v>
      </c>
      <c r="AH49" s="13">
        <f t="shared" si="16"/>
        <v>0.14033564814814822</v>
      </c>
      <c r="AI49" s="13">
        <f t="shared" si="16"/>
        <v>0.14594907407407415</v>
      </c>
      <c r="AJ49" s="13">
        <f t="shared" si="16"/>
        <v>0.14717705285162436</v>
      </c>
    </row>
    <row r="50" spans="1:36" ht="12.75">
      <c r="A50" s="11">
        <f t="shared" si="13"/>
        <v>0.005671296296296299</v>
      </c>
      <c r="B50" s="11">
        <f t="shared" si="14"/>
        <v>0.011342592592592599</v>
      </c>
      <c r="C50" s="19">
        <f t="shared" si="14"/>
        <v>0.017013888888888898</v>
      </c>
      <c r="D50" s="12">
        <f t="shared" si="14"/>
        <v>0.017619900705804038</v>
      </c>
      <c r="E50" s="11">
        <f t="shared" si="14"/>
        <v>0.022685185185185197</v>
      </c>
      <c r="F50" s="19">
        <f t="shared" si="14"/>
        <v>0.028356481481481496</v>
      </c>
      <c r="G50" s="11">
        <f t="shared" si="14"/>
        <v>0.034027777777777796</v>
      </c>
      <c r="H50" s="15">
        <f t="shared" si="14"/>
        <v>0.035239801411608075</v>
      </c>
      <c r="I50" s="14">
        <f t="shared" si="14"/>
        <v>0.039699074074074095</v>
      </c>
      <c r="J50" s="13">
        <f t="shared" si="14"/>
        <v>0.045370370370370394</v>
      </c>
      <c r="K50" s="13">
        <f t="shared" si="14"/>
        <v>0.051041666666666693</v>
      </c>
      <c r="L50" s="15">
        <f t="shared" si="15"/>
        <v>0.052859702117412116</v>
      </c>
      <c r="M50" s="13">
        <f t="shared" si="15"/>
        <v>0.05671296296296299</v>
      </c>
      <c r="N50" s="13">
        <f t="shared" si="15"/>
        <v>0.06238425925925929</v>
      </c>
      <c r="O50" s="14">
        <f t="shared" si="15"/>
        <v>0.06805555555555559</v>
      </c>
      <c r="P50" s="15">
        <f t="shared" si="15"/>
        <v>0.07047960282321615</v>
      </c>
      <c r="Q50" s="13">
        <f t="shared" si="15"/>
        <v>0.07372685185185189</v>
      </c>
      <c r="R50" s="15">
        <f t="shared" si="15"/>
        <v>0.07434717102814015</v>
      </c>
      <c r="S50" s="14">
        <f t="shared" si="15"/>
        <v>0.07939814814814819</v>
      </c>
      <c r="T50" s="13">
        <f t="shared" si="15"/>
        <v>0.08506944444444449</v>
      </c>
      <c r="U50" s="15">
        <f t="shared" si="15"/>
        <v>0.0880995035290202</v>
      </c>
      <c r="V50" s="14">
        <f t="shared" si="16"/>
        <v>0.09074074074074079</v>
      </c>
      <c r="W50" s="13">
        <f t="shared" si="16"/>
        <v>0.09641203703703709</v>
      </c>
      <c r="X50" s="13">
        <f t="shared" si="16"/>
        <v>0.10208333333333339</v>
      </c>
      <c r="Y50" s="15">
        <f t="shared" si="16"/>
        <v>0.10571940423482423</v>
      </c>
      <c r="Z50" s="13">
        <f t="shared" si="16"/>
        <v>0.10775462962962969</v>
      </c>
      <c r="AA50" s="13">
        <f t="shared" si="16"/>
        <v>0.11342592592592599</v>
      </c>
      <c r="AB50" s="14">
        <f t="shared" si="16"/>
        <v>0.11909722222222228</v>
      </c>
      <c r="AC50" s="15">
        <f t="shared" si="16"/>
        <v>0.12333930494062827</v>
      </c>
      <c r="AD50" s="13">
        <f t="shared" si="16"/>
        <v>0.12476851851851858</v>
      </c>
      <c r="AE50" s="14">
        <f t="shared" si="16"/>
        <v>0.13043981481481487</v>
      </c>
      <c r="AF50" s="13">
        <f t="shared" si="16"/>
        <v>0.13611111111111118</v>
      </c>
      <c r="AG50" s="15">
        <f t="shared" si="16"/>
        <v>0.1409592056464323</v>
      </c>
      <c r="AH50" s="13">
        <f t="shared" si="16"/>
        <v>0.1417824074074075</v>
      </c>
      <c r="AI50" s="13">
        <f t="shared" si="16"/>
        <v>0.14745370370370378</v>
      </c>
      <c r="AJ50" s="13">
        <f t="shared" si="16"/>
        <v>0.1486943420562803</v>
      </c>
    </row>
    <row r="51" spans="1:36" ht="12.75">
      <c r="A51" s="11">
        <f t="shared" si="13"/>
        <v>0.00572916666666667</v>
      </c>
      <c r="B51" s="11">
        <f t="shared" si="14"/>
        <v>0.01145833333333334</v>
      </c>
      <c r="C51" s="19">
        <f t="shared" si="14"/>
        <v>0.01718750000000001</v>
      </c>
      <c r="D51" s="12">
        <f t="shared" si="14"/>
        <v>0.017799695610965303</v>
      </c>
      <c r="E51" s="11">
        <f t="shared" si="14"/>
        <v>0.02291666666666668</v>
      </c>
      <c r="F51" s="19">
        <f t="shared" si="14"/>
        <v>0.02864583333333335</v>
      </c>
      <c r="G51" s="11">
        <f t="shared" si="14"/>
        <v>0.03437500000000002</v>
      </c>
      <c r="H51" s="15">
        <f t="shared" si="14"/>
        <v>0.03559939122193061</v>
      </c>
      <c r="I51" s="14">
        <f t="shared" si="14"/>
        <v>0.04010416666666669</v>
      </c>
      <c r="J51" s="13">
        <f t="shared" si="14"/>
        <v>0.04583333333333336</v>
      </c>
      <c r="K51" s="13">
        <f t="shared" si="14"/>
        <v>0.051562500000000025</v>
      </c>
      <c r="L51" s="15">
        <f t="shared" si="15"/>
        <v>0.05339908683289592</v>
      </c>
      <c r="M51" s="13">
        <f t="shared" si="15"/>
        <v>0.0572916666666667</v>
      </c>
      <c r="N51" s="13">
        <f t="shared" si="15"/>
        <v>0.06302083333333337</v>
      </c>
      <c r="O51" s="14">
        <f t="shared" si="15"/>
        <v>0.06875000000000003</v>
      </c>
      <c r="P51" s="15">
        <f t="shared" si="15"/>
        <v>0.07119878244386121</v>
      </c>
      <c r="Q51" s="13">
        <f t="shared" si="15"/>
        <v>0.07447916666666671</v>
      </c>
      <c r="R51" s="15">
        <f t="shared" si="15"/>
        <v>0.0751058156304681</v>
      </c>
      <c r="S51" s="14">
        <f t="shared" si="15"/>
        <v>0.08020833333333338</v>
      </c>
      <c r="T51" s="13">
        <f t="shared" si="15"/>
        <v>0.08593750000000004</v>
      </c>
      <c r="U51" s="15">
        <f t="shared" si="15"/>
        <v>0.08899847805482652</v>
      </c>
      <c r="V51" s="14">
        <f t="shared" si="16"/>
        <v>0.09166666666666672</v>
      </c>
      <c r="W51" s="13">
        <f t="shared" si="16"/>
        <v>0.09739583333333339</v>
      </c>
      <c r="X51" s="13">
        <f t="shared" si="16"/>
        <v>0.10312500000000005</v>
      </c>
      <c r="Y51" s="15">
        <f t="shared" si="16"/>
        <v>0.10679817366579183</v>
      </c>
      <c r="Z51" s="13">
        <f t="shared" si="16"/>
        <v>0.10885416666666672</v>
      </c>
      <c r="AA51" s="13">
        <f t="shared" si="16"/>
        <v>0.1145833333333334</v>
      </c>
      <c r="AB51" s="14">
        <f t="shared" si="16"/>
        <v>0.12031250000000006</v>
      </c>
      <c r="AC51" s="15">
        <f t="shared" si="16"/>
        <v>0.12459786927675713</v>
      </c>
      <c r="AD51" s="13">
        <f t="shared" si="16"/>
        <v>0.12604166666666675</v>
      </c>
      <c r="AE51" s="14">
        <f t="shared" si="16"/>
        <v>0.1317708333333334</v>
      </c>
      <c r="AF51" s="13">
        <f t="shared" si="16"/>
        <v>0.13750000000000007</v>
      </c>
      <c r="AG51" s="15">
        <f t="shared" si="16"/>
        <v>0.14239756488772243</v>
      </c>
      <c r="AH51" s="13">
        <f t="shared" si="16"/>
        <v>0.14322916666666674</v>
      </c>
      <c r="AI51" s="13">
        <f t="shared" si="16"/>
        <v>0.14895833333333341</v>
      </c>
      <c r="AJ51" s="13">
        <f t="shared" si="16"/>
        <v>0.1502116312609362</v>
      </c>
    </row>
    <row r="52" spans="1:36" ht="12.75">
      <c r="A52" s="11">
        <f t="shared" si="13"/>
        <v>0.00578703703703704</v>
      </c>
      <c r="B52" s="11">
        <f t="shared" si="14"/>
        <v>0.01157407407407408</v>
      </c>
      <c r="C52" s="19">
        <f t="shared" si="14"/>
        <v>0.01736111111111112</v>
      </c>
      <c r="D52" s="12">
        <f t="shared" si="14"/>
        <v>0.01797949051612657</v>
      </c>
      <c r="E52" s="11">
        <f t="shared" si="14"/>
        <v>0.02314814814814816</v>
      </c>
      <c r="F52" s="19">
        <f t="shared" si="14"/>
        <v>0.028935185185185203</v>
      </c>
      <c r="G52" s="11">
        <f t="shared" si="14"/>
        <v>0.03472222222222224</v>
      </c>
      <c r="H52" s="15">
        <f t="shared" si="14"/>
        <v>0.03595898103225314</v>
      </c>
      <c r="I52" s="14">
        <f t="shared" si="14"/>
        <v>0.04050925925925928</v>
      </c>
      <c r="J52" s="13">
        <f t="shared" si="14"/>
        <v>0.04629629629629632</v>
      </c>
      <c r="K52" s="13">
        <f t="shared" si="14"/>
        <v>0.05208333333333336</v>
      </c>
      <c r="L52" s="15">
        <f t="shared" si="15"/>
        <v>0.05393847154837971</v>
      </c>
      <c r="M52" s="13">
        <f t="shared" si="15"/>
        <v>0.057870370370370405</v>
      </c>
      <c r="N52" s="13">
        <f t="shared" si="15"/>
        <v>0.06365740740740744</v>
      </c>
      <c r="O52" s="14">
        <f t="shared" si="15"/>
        <v>0.06944444444444448</v>
      </c>
      <c r="P52" s="15">
        <f t="shared" si="15"/>
        <v>0.07191796206450628</v>
      </c>
      <c r="Q52" s="13">
        <f t="shared" si="15"/>
        <v>0.07523148148148152</v>
      </c>
      <c r="R52" s="15">
        <f t="shared" si="15"/>
        <v>0.07586446023279607</v>
      </c>
      <c r="S52" s="14">
        <f t="shared" si="15"/>
        <v>0.08101851851851856</v>
      </c>
      <c r="T52" s="13">
        <f t="shared" si="15"/>
        <v>0.08680555555555561</v>
      </c>
      <c r="U52" s="15">
        <f t="shared" si="15"/>
        <v>0.08989745258063285</v>
      </c>
      <c r="V52" s="14">
        <f t="shared" si="16"/>
        <v>0.09259259259259264</v>
      </c>
      <c r="W52" s="13">
        <f t="shared" si="16"/>
        <v>0.09837962962962968</v>
      </c>
      <c r="X52" s="13">
        <f t="shared" si="16"/>
        <v>0.10416666666666673</v>
      </c>
      <c r="Y52" s="15">
        <f t="shared" si="16"/>
        <v>0.10787694309675942</v>
      </c>
      <c r="Z52" s="13">
        <f t="shared" si="16"/>
        <v>0.10995370370370376</v>
      </c>
      <c r="AA52" s="13">
        <f t="shared" si="16"/>
        <v>0.11574074074074081</v>
      </c>
      <c r="AB52" s="14">
        <f t="shared" si="16"/>
        <v>0.12152777777777785</v>
      </c>
      <c r="AC52" s="15">
        <f t="shared" si="16"/>
        <v>0.12585643361288598</v>
      </c>
      <c r="AD52" s="13">
        <f t="shared" si="16"/>
        <v>0.12731481481481488</v>
      </c>
      <c r="AE52" s="14">
        <f t="shared" si="16"/>
        <v>0.13310185185185192</v>
      </c>
      <c r="AF52" s="13">
        <f t="shared" si="16"/>
        <v>0.13888888888888895</v>
      </c>
      <c r="AG52" s="15">
        <f t="shared" si="16"/>
        <v>0.14383592412901255</v>
      </c>
      <c r="AH52" s="13">
        <f t="shared" si="16"/>
        <v>0.144675925925926</v>
      </c>
      <c r="AI52" s="13">
        <f t="shared" si="16"/>
        <v>0.15046296296296305</v>
      </c>
      <c r="AJ52" s="13">
        <f t="shared" si="16"/>
        <v>0.15172892046559214</v>
      </c>
    </row>
    <row r="53" spans="1:36" ht="12.75">
      <c r="A53" s="11">
        <f t="shared" si="13"/>
        <v>0.005844907407407411</v>
      </c>
      <c r="B53" s="11">
        <f t="shared" si="14"/>
        <v>0.011689814814814821</v>
      </c>
      <c r="C53" s="19">
        <f t="shared" si="14"/>
        <v>0.017534722222222233</v>
      </c>
      <c r="D53" s="12">
        <f t="shared" si="14"/>
        <v>0.018159285421287835</v>
      </c>
      <c r="E53" s="11">
        <f t="shared" si="14"/>
        <v>0.023379629629629643</v>
      </c>
      <c r="F53" s="19">
        <f t="shared" si="14"/>
        <v>0.029224537037037052</v>
      </c>
      <c r="G53" s="11">
        <f t="shared" si="14"/>
        <v>0.035069444444444466</v>
      </c>
      <c r="H53" s="15">
        <f t="shared" si="14"/>
        <v>0.03631857084257567</v>
      </c>
      <c r="I53" s="14">
        <f t="shared" si="14"/>
        <v>0.040914351851851875</v>
      </c>
      <c r="J53" s="13">
        <f t="shared" si="14"/>
        <v>0.046759259259259285</v>
      </c>
      <c r="K53" s="13">
        <f t="shared" si="14"/>
        <v>0.052604166666666695</v>
      </c>
      <c r="L53" s="15">
        <f t="shared" si="15"/>
        <v>0.05447785626386351</v>
      </c>
      <c r="M53" s="13">
        <f t="shared" si="15"/>
        <v>0.058449074074074105</v>
      </c>
      <c r="N53" s="13">
        <f t="shared" si="15"/>
        <v>0.06429398148148152</v>
      </c>
      <c r="O53" s="14">
        <f t="shared" si="15"/>
        <v>0.07013888888888893</v>
      </c>
      <c r="P53" s="15">
        <f t="shared" si="15"/>
        <v>0.07263714168515134</v>
      </c>
      <c r="Q53" s="13">
        <f t="shared" si="15"/>
        <v>0.07598379629629634</v>
      </c>
      <c r="R53" s="15">
        <f t="shared" si="15"/>
        <v>0.07662310483512402</v>
      </c>
      <c r="S53" s="14">
        <f t="shared" si="15"/>
        <v>0.08182870370370375</v>
      </c>
      <c r="T53" s="13">
        <f t="shared" si="15"/>
        <v>0.08767361111111116</v>
      </c>
      <c r="U53" s="15">
        <f t="shared" si="15"/>
        <v>0.09079642710643918</v>
      </c>
      <c r="V53" s="14">
        <f t="shared" si="16"/>
        <v>0.09351851851851857</v>
      </c>
      <c r="W53" s="13">
        <f t="shared" si="16"/>
        <v>0.09936342592592598</v>
      </c>
      <c r="X53" s="13">
        <f t="shared" si="16"/>
        <v>0.10520833333333339</v>
      </c>
      <c r="Y53" s="15">
        <f t="shared" si="16"/>
        <v>0.10895571252772702</v>
      </c>
      <c r="Z53" s="13">
        <f t="shared" si="16"/>
        <v>0.1110532407407408</v>
      </c>
      <c r="AA53" s="13">
        <f t="shared" si="16"/>
        <v>0.11689814814814821</v>
      </c>
      <c r="AB53" s="14">
        <f t="shared" si="16"/>
        <v>0.12274305555555562</v>
      </c>
      <c r="AC53" s="15">
        <f t="shared" si="16"/>
        <v>0.12711499794901485</v>
      </c>
      <c r="AD53" s="13">
        <f t="shared" si="16"/>
        <v>0.12858796296296304</v>
      </c>
      <c r="AE53" s="14">
        <f t="shared" si="16"/>
        <v>0.13443287037037044</v>
      </c>
      <c r="AF53" s="13">
        <f t="shared" si="16"/>
        <v>0.14027777777777786</v>
      </c>
      <c r="AG53" s="15">
        <f t="shared" si="16"/>
        <v>0.14527428337030268</v>
      </c>
      <c r="AH53" s="13">
        <f t="shared" si="16"/>
        <v>0.14612268518518526</v>
      </c>
      <c r="AI53" s="13">
        <f t="shared" si="16"/>
        <v>0.15196759259259268</v>
      </c>
      <c r="AJ53" s="13">
        <f t="shared" si="16"/>
        <v>0.15324620967024805</v>
      </c>
    </row>
    <row r="54" spans="1:36" ht="12.75">
      <c r="A54" s="11">
        <f t="shared" si="13"/>
        <v>0.005902777777777781</v>
      </c>
      <c r="B54" s="11">
        <f aca="true" t="shared" si="17" ref="B54:K70">$A54*(B$3/$A$3)</f>
        <v>0.011805555555555562</v>
      </c>
      <c r="C54" s="19">
        <f t="shared" si="17"/>
        <v>0.017708333333333343</v>
      </c>
      <c r="D54" s="12">
        <f t="shared" si="17"/>
        <v>0.0183390803264491</v>
      </c>
      <c r="E54" s="11">
        <f t="shared" si="17"/>
        <v>0.023611111111111124</v>
      </c>
      <c r="F54" s="19">
        <f t="shared" si="17"/>
        <v>0.029513888888888905</v>
      </c>
      <c r="G54" s="11">
        <f t="shared" si="17"/>
        <v>0.03541666666666669</v>
      </c>
      <c r="H54" s="15">
        <f t="shared" si="17"/>
        <v>0.0366781606528982</v>
      </c>
      <c r="I54" s="14">
        <f t="shared" si="17"/>
        <v>0.041319444444444464</v>
      </c>
      <c r="J54" s="13">
        <f t="shared" si="17"/>
        <v>0.04722222222222225</v>
      </c>
      <c r="K54" s="13">
        <f t="shared" si="17"/>
        <v>0.05312500000000003</v>
      </c>
      <c r="L54" s="15">
        <f aca="true" t="shared" si="18" ref="L54:U70">$A54*(L$3/$A$3)</f>
        <v>0.05501724097934731</v>
      </c>
      <c r="M54" s="13">
        <f t="shared" si="18"/>
        <v>0.05902777777777781</v>
      </c>
      <c r="N54" s="13">
        <f t="shared" si="18"/>
        <v>0.06493055555555559</v>
      </c>
      <c r="O54" s="14">
        <f t="shared" si="18"/>
        <v>0.07083333333333337</v>
      </c>
      <c r="P54" s="15">
        <f t="shared" si="18"/>
        <v>0.0733563213057964</v>
      </c>
      <c r="Q54" s="13">
        <f t="shared" si="18"/>
        <v>0.07673611111111116</v>
      </c>
      <c r="R54" s="15">
        <f t="shared" si="18"/>
        <v>0.07738174943745199</v>
      </c>
      <c r="S54" s="14">
        <f t="shared" si="18"/>
        <v>0.08263888888888893</v>
      </c>
      <c r="T54" s="13">
        <f t="shared" si="18"/>
        <v>0.08854166666666671</v>
      </c>
      <c r="U54" s="15">
        <f t="shared" si="18"/>
        <v>0.09169540163224552</v>
      </c>
      <c r="V54" s="14">
        <f aca="true" t="shared" si="19" ref="V54:AJ70">$A54*(V$3/$A$3)</f>
        <v>0.0944444444444445</v>
      </c>
      <c r="W54" s="13">
        <f t="shared" si="19"/>
        <v>0.10034722222222228</v>
      </c>
      <c r="X54" s="13">
        <f t="shared" si="19"/>
        <v>0.10625000000000007</v>
      </c>
      <c r="Y54" s="15">
        <f t="shared" si="19"/>
        <v>0.11003448195869461</v>
      </c>
      <c r="Z54" s="13">
        <f t="shared" si="19"/>
        <v>0.11215277777777784</v>
      </c>
      <c r="AA54" s="13">
        <f t="shared" si="19"/>
        <v>0.11805555555555562</v>
      </c>
      <c r="AB54" s="14">
        <f t="shared" si="19"/>
        <v>0.1239583333333334</v>
      </c>
      <c r="AC54" s="15">
        <f t="shared" si="19"/>
        <v>0.1283735622851437</v>
      </c>
      <c r="AD54" s="13">
        <f t="shared" si="19"/>
        <v>0.12986111111111118</v>
      </c>
      <c r="AE54" s="14">
        <f t="shared" si="19"/>
        <v>0.13576388888888896</v>
      </c>
      <c r="AF54" s="13">
        <f t="shared" si="19"/>
        <v>0.14166666666666675</v>
      </c>
      <c r="AG54" s="15">
        <f t="shared" si="19"/>
        <v>0.1467126426115928</v>
      </c>
      <c r="AH54" s="13">
        <f t="shared" si="19"/>
        <v>0.14756944444444453</v>
      </c>
      <c r="AI54" s="13">
        <f t="shared" si="19"/>
        <v>0.15347222222222232</v>
      </c>
      <c r="AJ54" s="13">
        <f t="shared" si="19"/>
        <v>0.15476349887490398</v>
      </c>
    </row>
    <row r="55" spans="1:36" ht="12.75">
      <c r="A55" s="11">
        <f t="shared" si="13"/>
        <v>0.0059606481481481515</v>
      </c>
      <c r="B55" s="11">
        <f t="shared" si="17"/>
        <v>0.011921296296296303</v>
      </c>
      <c r="C55" s="19">
        <f t="shared" si="17"/>
        <v>0.017881944444444454</v>
      </c>
      <c r="D55" s="12">
        <f t="shared" si="17"/>
        <v>0.018518875231610367</v>
      </c>
      <c r="E55" s="11">
        <f t="shared" si="17"/>
        <v>0.023842592592592606</v>
      </c>
      <c r="F55" s="19">
        <f t="shared" si="17"/>
        <v>0.02980324074074076</v>
      </c>
      <c r="G55" s="11">
        <f t="shared" si="17"/>
        <v>0.03576388888888891</v>
      </c>
      <c r="H55" s="15">
        <f t="shared" si="17"/>
        <v>0.037037750463220734</v>
      </c>
      <c r="I55" s="14">
        <f t="shared" si="17"/>
        <v>0.04172453703703706</v>
      </c>
      <c r="J55" s="13">
        <f t="shared" si="17"/>
        <v>0.04768518518518521</v>
      </c>
      <c r="K55" s="13">
        <f t="shared" si="17"/>
        <v>0.053645833333333365</v>
      </c>
      <c r="L55" s="15">
        <f t="shared" si="18"/>
        <v>0.05555662569483111</v>
      </c>
      <c r="M55" s="13">
        <f t="shared" si="18"/>
        <v>0.05960648148148152</v>
      </c>
      <c r="N55" s="13">
        <f t="shared" si="18"/>
        <v>0.06556712962962967</v>
      </c>
      <c r="O55" s="14">
        <f t="shared" si="18"/>
        <v>0.07152777777777782</v>
      </c>
      <c r="P55" s="15">
        <f t="shared" si="18"/>
        <v>0.07407550092644147</v>
      </c>
      <c r="Q55" s="13">
        <f t="shared" si="18"/>
        <v>0.07748842592592597</v>
      </c>
      <c r="R55" s="15">
        <f t="shared" si="18"/>
        <v>0.07814039403977995</v>
      </c>
      <c r="S55" s="14">
        <f t="shared" si="18"/>
        <v>0.08344907407407412</v>
      </c>
      <c r="T55" s="13">
        <f t="shared" si="18"/>
        <v>0.08940972222222228</v>
      </c>
      <c r="U55" s="15">
        <f t="shared" si="18"/>
        <v>0.09259437615805184</v>
      </c>
      <c r="V55" s="14">
        <f t="shared" si="19"/>
        <v>0.09537037037037042</v>
      </c>
      <c r="W55" s="13">
        <f t="shared" si="19"/>
        <v>0.10133101851851857</v>
      </c>
      <c r="X55" s="13">
        <f t="shared" si="19"/>
        <v>0.10729166666666673</v>
      </c>
      <c r="Y55" s="15">
        <f t="shared" si="19"/>
        <v>0.11111325138966222</v>
      </c>
      <c r="Z55" s="13">
        <f t="shared" si="19"/>
        <v>0.11325231481481488</v>
      </c>
      <c r="AA55" s="13">
        <f t="shared" si="19"/>
        <v>0.11921296296296303</v>
      </c>
      <c r="AB55" s="14">
        <f t="shared" si="19"/>
        <v>0.1251736111111112</v>
      </c>
      <c r="AC55" s="15">
        <f t="shared" si="19"/>
        <v>0.12963212662127258</v>
      </c>
      <c r="AD55" s="13">
        <f t="shared" si="19"/>
        <v>0.13113425925925934</v>
      </c>
      <c r="AE55" s="14">
        <f t="shared" si="19"/>
        <v>0.13709490740740748</v>
      </c>
      <c r="AF55" s="13">
        <f t="shared" si="19"/>
        <v>0.14305555555555563</v>
      </c>
      <c r="AG55" s="15">
        <f t="shared" si="19"/>
        <v>0.14815100185288294</v>
      </c>
      <c r="AH55" s="13">
        <f t="shared" si="19"/>
        <v>0.14901620370370378</v>
      </c>
      <c r="AI55" s="13">
        <f t="shared" si="19"/>
        <v>0.15497685185185195</v>
      </c>
      <c r="AJ55" s="13">
        <f t="shared" si="19"/>
        <v>0.1562807880795599</v>
      </c>
    </row>
    <row r="56" spans="1:36" ht="12.75">
      <c r="A56" s="11">
        <f t="shared" si="13"/>
        <v>0.006018518518518522</v>
      </c>
      <c r="B56" s="11">
        <f t="shared" si="17"/>
        <v>0.012037037037037044</v>
      </c>
      <c r="C56" s="19">
        <f t="shared" si="17"/>
        <v>0.018055555555555568</v>
      </c>
      <c r="D56" s="12">
        <f t="shared" si="17"/>
        <v>0.018698670136771633</v>
      </c>
      <c r="E56" s="11">
        <f t="shared" si="17"/>
        <v>0.024074074074074088</v>
      </c>
      <c r="F56" s="19">
        <f t="shared" si="17"/>
        <v>0.03009259259259261</v>
      </c>
      <c r="G56" s="11">
        <f t="shared" si="17"/>
        <v>0.036111111111111135</v>
      </c>
      <c r="H56" s="15">
        <f t="shared" si="17"/>
        <v>0.037397340273543266</v>
      </c>
      <c r="I56" s="14">
        <f t="shared" si="17"/>
        <v>0.042129629629629656</v>
      </c>
      <c r="J56" s="13">
        <f t="shared" si="17"/>
        <v>0.048148148148148176</v>
      </c>
      <c r="K56" s="13">
        <f t="shared" si="17"/>
        <v>0.054166666666666696</v>
      </c>
      <c r="L56" s="15">
        <f t="shared" si="18"/>
        <v>0.05609601041031491</v>
      </c>
      <c r="M56" s="13">
        <f t="shared" si="18"/>
        <v>0.06018518518518522</v>
      </c>
      <c r="N56" s="13">
        <f t="shared" si="18"/>
        <v>0.06620370370370374</v>
      </c>
      <c r="O56" s="14">
        <f t="shared" si="18"/>
        <v>0.07222222222222227</v>
      </c>
      <c r="P56" s="15">
        <f t="shared" si="18"/>
        <v>0.07479468054708653</v>
      </c>
      <c r="Q56" s="13">
        <f t="shared" si="18"/>
        <v>0.07824074074074079</v>
      </c>
      <c r="R56" s="15">
        <f t="shared" si="18"/>
        <v>0.07889903864210791</v>
      </c>
      <c r="S56" s="14">
        <f t="shared" si="18"/>
        <v>0.08425925925925931</v>
      </c>
      <c r="T56" s="13">
        <f t="shared" si="18"/>
        <v>0.09027777777777783</v>
      </c>
      <c r="U56" s="15">
        <f t="shared" si="18"/>
        <v>0.09349335068385817</v>
      </c>
      <c r="V56" s="14">
        <f t="shared" si="19"/>
        <v>0.09629629629629635</v>
      </c>
      <c r="W56" s="13">
        <f t="shared" si="19"/>
        <v>0.10231481481481487</v>
      </c>
      <c r="X56" s="13">
        <f t="shared" si="19"/>
        <v>0.10833333333333339</v>
      </c>
      <c r="Y56" s="15">
        <f t="shared" si="19"/>
        <v>0.11219202082062982</v>
      </c>
      <c r="Z56" s="13">
        <f t="shared" si="19"/>
        <v>0.11435185185185191</v>
      </c>
      <c r="AA56" s="13">
        <f t="shared" si="19"/>
        <v>0.12037037037037043</v>
      </c>
      <c r="AB56" s="14">
        <f t="shared" si="19"/>
        <v>0.12638888888888897</v>
      </c>
      <c r="AC56" s="15">
        <f t="shared" si="19"/>
        <v>0.13089069095740144</v>
      </c>
      <c r="AD56" s="13">
        <f t="shared" si="19"/>
        <v>0.13240740740740747</v>
      </c>
      <c r="AE56" s="14">
        <f t="shared" si="19"/>
        <v>0.138425925925926</v>
      </c>
      <c r="AF56" s="13">
        <f t="shared" si="19"/>
        <v>0.14444444444444454</v>
      </c>
      <c r="AG56" s="15">
        <f t="shared" si="19"/>
        <v>0.14958936109417306</v>
      </c>
      <c r="AH56" s="13">
        <f t="shared" si="19"/>
        <v>0.15046296296296305</v>
      </c>
      <c r="AI56" s="13">
        <f t="shared" si="19"/>
        <v>0.15648148148148158</v>
      </c>
      <c r="AJ56" s="13">
        <f t="shared" si="19"/>
        <v>0.15779807728421583</v>
      </c>
    </row>
    <row r="57" spans="1:36" ht="12.75">
      <c r="A57" s="11">
        <f t="shared" si="13"/>
        <v>0.0060763888888888925</v>
      </c>
      <c r="B57" s="11">
        <f t="shared" si="17"/>
        <v>0.012152777777777785</v>
      </c>
      <c r="C57" s="19">
        <f t="shared" si="17"/>
        <v>0.018229166666666678</v>
      </c>
      <c r="D57" s="12">
        <f t="shared" si="17"/>
        <v>0.0188784650419329</v>
      </c>
      <c r="E57" s="11">
        <f t="shared" si="17"/>
        <v>0.02430555555555557</v>
      </c>
      <c r="F57" s="19">
        <f t="shared" si="17"/>
        <v>0.03038194444444446</v>
      </c>
      <c r="G57" s="11">
        <f t="shared" si="17"/>
        <v>0.036458333333333356</v>
      </c>
      <c r="H57" s="15">
        <f t="shared" si="17"/>
        <v>0.0377569300838658</v>
      </c>
      <c r="I57" s="14">
        <f t="shared" si="17"/>
        <v>0.042534722222222245</v>
      </c>
      <c r="J57" s="13">
        <f t="shared" si="17"/>
        <v>0.04861111111111114</v>
      </c>
      <c r="K57" s="13">
        <f t="shared" si="17"/>
        <v>0.054687500000000035</v>
      </c>
      <c r="L57" s="15">
        <f t="shared" si="18"/>
        <v>0.0566353951257987</v>
      </c>
      <c r="M57" s="13">
        <f t="shared" si="18"/>
        <v>0.06076388888888892</v>
      </c>
      <c r="N57" s="13">
        <f t="shared" si="18"/>
        <v>0.06684027777777782</v>
      </c>
      <c r="O57" s="14">
        <f t="shared" si="18"/>
        <v>0.07291666666666671</v>
      </c>
      <c r="P57" s="15">
        <f t="shared" si="18"/>
        <v>0.0755138601677316</v>
      </c>
      <c r="Q57" s="13">
        <f t="shared" si="18"/>
        <v>0.07899305555555561</v>
      </c>
      <c r="R57" s="15">
        <f t="shared" si="18"/>
        <v>0.07965768324443587</v>
      </c>
      <c r="S57" s="14">
        <f t="shared" si="18"/>
        <v>0.08506944444444449</v>
      </c>
      <c r="T57" s="13">
        <f t="shared" si="18"/>
        <v>0.09114583333333338</v>
      </c>
      <c r="U57" s="15">
        <f t="shared" si="18"/>
        <v>0.0943923252096645</v>
      </c>
      <c r="V57" s="14">
        <f t="shared" si="19"/>
        <v>0.09722222222222228</v>
      </c>
      <c r="W57" s="13">
        <f t="shared" si="19"/>
        <v>0.10329861111111117</v>
      </c>
      <c r="X57" s="13">
        <f t="shared" si="19"/>
        <v>0.10937500000000007</v>
      </c>
      <c r="Y57" s="15">
        <f t="shared" si="19"/>
        <v>0.1132707902515974</v>
      </c>
      <c r="Z57" s="13">
        <f t="shared" si="19"/>
        <v>0.11545138888888895</v>
      </c>
      <c r="AA57" s="13">
        <f t="shared" si="19"/>
        <v>0.12152777777777785</v>
      </c>
      <c r="AB57" s="14">
        <f t="shared" si="19"/>
        <v>0.12760416666666674</v>
      </c>
      <c r="AC57" s="15">
        <f t="shared" si="19"/>
        <v>0.1321492552935303</v>
      </c>
      <c r="AD57" s="13">
        <f t="shared" si="19"/>
        <v>0.13368055555555564</v>
      </c>
      <c r="AE57" s="14">
        <f t="shared" si="19"/>
        <v>0.13975694444444453</v>
      </c>
      <c r="AF57" s="13">
        <f t="shared" si="19"/>
        <v>0.14583333333333343</v>
      </c>
      <c r="AG57" s="15">
        <f t="shared" si="19"/>
        <v>0.1510277203354632</v>
      </c>
      <c r="AH57" s="13">
        <f t="shared" si="19"/>
        <v>0.15190972222222232</v>
      </c>
      <c r="AI57" s="13">
        <f t="shared" si="19"/>
        <v>0.15798611111111122</v>
      </c>
      <c r="AJ57" s="13">
        <f t="shared" si="19"/>
        <v>0.15931536648887173</v>
      </c>
    </row>
    <row r="58" spans="1:36" ht="12.75">
      <c r="A58" s="11">
        <f t="shared" si="13"/>
        <v>0.006134259259259263</v>
      </c>
      <c r="B58" s="11">
        <f t="shared" si="17"/>
        <v>0.012268518518518526</v>
      </c>
      <c r="C58" s="19">
        <f t="shared" si="17"/>
        <v>0.01840277777777779</v>
      </c>
      <c r="D58" s="12">
        <f t="shared" si="17"/>
        <v>0.019058259947094165</v>
      </c>
      <c r="E58" s="11">
        <f t="shared" si="17"/>
        <v>0.02453703703703705</v>
      </c>
      <c r="F58" s="19">
        <f t="shared" si="17"/>
        <v>0.030671296296296315</v>
      </c>
      <c r="G58" s="11">
        <f t="shared" si="17"/>
        <v>0.03680555555555558</v>
      </c>
      <c r="H58" s="15">
        <f t="shared" si="17"/>
        <v>0.03811651989418833</v>
      </c>
      <c r="I58" s="14">
        <f t="shared" si="17"/>
        <v>0.04293981481481484</v>
      </c>
      <c r="J58" s="13">
        <f t="shared" si="17"/>
        <v>0.0490740740740741</v>
      </c>
      <c r="K58" s="13">
        <f t="shared" si="17"/>
        <v>0.055208333333333366</v>
      </c>
      <c r="L58" s="15">
        <f t="shared" si="18"/>
        <v>0.057174779841282504</v>
      </c>
      <c r="M58" s="13">
        <f t="shared" si="18"/>
        <v>0.06134259259259263</v>
      </c>
      <c r="N58" s="13">
        <f t="shared" si="18"/>
        <v>0.0674768518518519</v>
      </c>
      <c r="O58" s="14">
        <f t="shared" si="18"/>
        <v>0.07361111111111115</v>
      </c>
      <c r="P58" s="15">
        <f t="shared" si="18"/>
        <v>0.07623303978837666</v>
      </c>
      <c r="Q58" s="13">
        <f t="shared" si="18"/>
        <v>0.07974537037037041</v>
      </c>
      <c r="R58" s="15">
        <f t="shared" si="18"/>
        <v>0.08041632784676384</v>
      </c>
      <c r="S58" s="14">
        <f t="shared" si="18"/>
        <v>0.08587962962962968</v>
      </c>
      <c r="T58" s="13">
        <f t="shared" si="18"/>
        <v>0.09201388888888895</v>
      </c>
      <c r="U58" s="15">
        <f t="shared" si="18"/>
        <v>0.09529129973547083</v>
      </c>
      <c r="V58" s="14">
        <f t="shared" si="19"/>
        <v>0.0981481481481482</v>
      </c>
      <c r="W58" s="13">
        <f t="shared" si="19"/>
        <v>0.10428240740740746</v>
      </c>
      <c r="X58" s="13">
        <f t="shared" si="19"/>
        <v>0.11041666666666673</v>
      </c>
      <c r="Y58" s="15">
        <f t="shared" si="19"/>
        <v>0.11434955968256501</v>
      </c>
      <c r="Z58" s="13">
        <f t="shared" si="19"/>
        <v>0.116550925925926</v>
      </c>
      <c r="AA58" s="13">
        <f t="shared" si="19"/>
        <v>0.12268518518518526</v>
      </c>
      <c r="AB58" s="14">
        <f t="shared" si="19"/>
        <v>0.12881944444444451</v>
      </c>
      <c r="AC58" s="15">
        <f t="shared" si="19"/>
        <v>0.13340781962965914</v>
      </c>
      <c r="AD58" s="13">
        <f t="shared" si="19"/>
        <v>0.1349537037037038</v>
      </c>
      <c r="AE58" s="14">
        <f t="shared" si="19"/>
        <v>0.14108796296296305</v>
      </c>
      <c r="AF58" s="13">
        <f t="shared" si="19"/>
        <v>0.1472222222222223</v>
      </c>
      <c r="AG58" s="15">
        <f t="shared" si="19"/>
        <v>0.15246607957675332</v>
      </c>
      <c r="AH58" s="13">
        <f t="shared" si="19"/>
        <v>0.15335648148148157</v>
      </c>
      <c r="AI58" s="13">
        <f t="shared" si="19"/>
        <v>0.15949074074074082</v>
      </c>
      <c r="AJ58" s="13">
        <f t="shared" si="19"/>
        <v>0.16083265569352767</v>
      </c>
    </row>
    <row r="59" spans="1:36" ht="12.75">
      <c r="A59" s="11">
        <f t="shared" si="13"/>
        <v>0.006192129629629633</v>
      </c>
      <c r="B59" s="11">
        <f t="shared" si="17"/>
        <v>0.012384259259259267</v>
      </c>
      <c r="C59" s="19">
        <f t="shared" si="17"/>
        <v>0.0185763888888889</v>
      </c>
      <c r="D59" s="12">
        <f t="shared" si="17"/>
        <v>0.01923805485225543</v>
      </c>
      <c r="E59" s="11">
        <f t="shared" si="17"/>
        <v>0.024768518518518533</v>
      </c>
      <c r="F59" s="19">
        <f t="shared" si="17"/>
        <v>0.030960648148148168</v>
      </c>
      <c r="G59" s="11">
        <f t="shared" si="17"/>
        <v>0.0371527777777778</v>
      </c>
      <c r="H59" s="15">
        <f t="shared" si="17"/>
        <v>0.03847610970451086</v>
      </c>
      <c r="I59" s="14">
        <f t="shared" si="17"/>
        <v>0.043344907407407436</v>
      </c>
      <c r="J59" s="13">
        <f t="shared" si="17"/>
        <v>0.04953703703703707</v>
      </c>
      <c r="K59" s="13">
        <f t="shared" si="17"/>
        <v>0.0557291666666667</v>
      </c>
      <c r="L59" s="15">
        <f t="shared" si="18"/>
        <v>0.0577141645567663</v>
      </c>
      <c r="M59" s="13">
        <f t="shared" si="18"/>
        <v>0.061921296296296335</v>
      </c>
      <c r="N59" s="13">
        <f t="shared" si="18"/>
        <v>0.06811342592592597</v>
      </c>
      <c r="O59" s="14">
        <f t="shared" si="18"/>
        <v>0.0743055555555556</v>
      </c>
      <c r="P59" s="15">
        <f t="shared" si="18"/>
        <v>0.07695221940902172</v>
      </c>
      <c r="Q59" s="13">
        <f t="shared" si="18"/>
        <v>0.08049768518518523</v>
      </c>
      <c r="R59" s="15">
        <f t="shared" si="18"/>
        <v>0.08117497244909179</v>
      </c>
      <c r="S59" s="14">
        <f t="shared" si="18"/>
        <v>0.08668981481481487</v>
      </c>
      <c r="T59" s="13">
        <f t="shared" si="18"/>
        <v>0.0928819444444445</v>
      </c>
      <c r="U59" s="15">
        <f t="shared" si="18"/>
        <v>0.09619027426127716</v>
      </c>
      <c r="V59" s="14">
        <f t="shared" si="19"/>
        <v>0.09907407407407413</v>
      </c>
      <c r="W59" s="13">
        <f t="shared" si="19"/>
        <v>0.10526620370370376</v>
      </c>
      <c r="X59" s="13">
        <f t="shared" si="19"/>
        <v>0.1114583333333334</v>
      </c>
      <c r="Y59" s="15">
        <f t="shared" si="19"/>
        <v>0.1154283291135326</v>
      </c>
      <c r="Z59" s="13">
        <f t="shared" si="19"/>
        <v>0.11765046296296304</v>
      </c>
      <c r="AA59" s="13">
        <f t="shared" si="19"/>
        <v>0.12384259259259267</v>
      </c>
      <c r="AB59" s="14">
        <f t="shared" si="19"/>
        <v>0.1300347222222223</v>
      </c>
      <c r="AC59" s="15">
        <f t="shared" si="19"/>
        <v>0.134666383965788</v>
      </c>
      <c r="AD59" s="13">
        <f t="shared" si="19"/>
        <v>0.13622685185185193</v>
      </c>
      <c r="AE59" s="14">
        <f t="shared" si="19"/>
        <v>0.14241898148148158</v>
      </c>
      <c r="AF59" s="13">
        <f t="shared" si="19"/>
        <v>0.1486111111111112</v>
      </c>
      <c r="AG59" s="15">
        <f t="shared" si="19"/>
        <v>0.15390443881804344</v>
      </c>
      <c r="AH59" s="13">
        <f t="shared" si="19"/>
        <v>0.15480324074074084</v>
      </c>
      <c r="AI59" s="13">
        <f t="shared" si="19"/>
        <v>0.16099537037037046</v>
      </c>
      <c r="AJ59" s="13">
        <f t="shared" si="19"/>
        <v>0.16234994489818358</v>
      </c>
    </row>
    <row r="60" spans="1:36" ht="12.75">
      <c r="A60" s="11">
        <f t="shared" si="13"/>
        <v>0.006250000000000004</v>
      </c>
      <c r="B60" s="11">
        <f t="shared" si="17"/>
        <v>0.012500000000000008</v>
      </c>
      <c r="C60" s="19">
        <f t="shared" si="17"/>
        <v>0.01875000000000001</v>
      </c>
      <c r="D60" s="12">
        <f t="shared" si="17"/>
        <v>0.019417849757416696</v>
      </c>
      <c r="E60" s="11">
        <f t="shared" si="17"/>
        <v>0.025000000000000015</v>
      </c>
      <c r="F60" s="19">
        <f t="shared" si="17"/>
        <v>0.03125000000000002</v>
      </c>
      <c r="G60" s="11">
        <f t="shared" si="17"/>
        <v>0.03750000000000002</v>
      </c>
      <c r="H60" s="15">
        <f t="shared" si="17"/>
        <v>0.03883569951483339</v>
      </c>
      <c r="I60" s="14">
        <f t="shared" si="17"/>
        <v>0.043750000000000025</v>
      </c>
      <c r="J60" s="13">
        <f t="shared" si="17"/>
        <v>0.05000000000000003</v>
      </c>
      <c r="K60" s="13">
        <f t="shared" si="17"/>
        <v>0.056250000000000036</v>
      </c>
      <c r="L60" s="15">
        <f t="shared" si="18"/>
        <v>0.0582535492722501</v>
      </c>
      <c r="M60" s="13">
        <f t="shared" si="18"/>
        <v>0.06250000000000004</v>
      </c>
      <c r="N60" s="13">
        <f t="shared" si="18"/>
        <v>0.06875000000000005</v>
      </c>
      <c r="O60" s="14">
        <f t="shared" si="18"/>
        <v>0.07500000000000004</v>
      </c>
      <c r="P60" s="15">
        <f t="shared" si="18"/>
        <v>0.07767139902966678</v>
      </c>
      <c r="Q60" s="13">
        <f t="shared" si="18"/>
        <v>0.08125000000000004</v>
      </c>
      <c r="R60" s="15">
        <f t="shared" si="18"/>
        <v>0.08193361705141976</v>
      </c>
      <c r="S60" s="14">
        <f t="shared" si="18"/>
        <v>0.08750000000000005</v>
      </c>
      <c r="T60" s="13">
        <f t="shared" si="18"/>
        <v>0.09375000000000006</v>
      </c>
      <c r="U60" s="15">
        <f t="shared" si="18"/>
        <v>0.09708924878708348</v>
      </c>
      <c r="V60" s="14">
        <f t="shared" si="19"/>
        <v>0.10000000000000006</v>
      </c>
      <c r="W60" s="13">
        <f t="shared" si="19"/>
        <v>0.10625000000000007</v>
      </c>
      <c r="X60" s="13">
        <f t="shared" si="19"/>
        <v>0.11250000000000007</v>
      </c>
      <c r="Y60" s="15">
        <f t="shared" si="19"/>
        <v>0.1165070985445002</v>
      </c>
      <c r="Z60" s="13">
        <f t="shared" si="19"/>
        <v>0.11875000000000008</v>
      </c>
      <c r="AA60" s="13">
        <f t="shared" si="19"/>
        <v>0.12500000000000008</v>
      </c>
      <c r="AB60" s="14">
        <f t="shared" si="19"/>
        <v>0.1312500000000001</v>
      </c>
      <c r="AC60" s="15">
        <f t="shared" si="19"/>
        <v>0.13592494830191687</v>
      </c>
      <c r="AD60" s="13">
        <f t="shared" si="19"/>
        <v>0.1375000000000001</v>
      </c>
      <c r="AE60" s="14">
        <f t="shared" si="19"/>
        <v>0.1437500000000001</v>
      </c>
      <c r="AF60" s="13">
        <f t="shared" si="19"/>
        <v>0.15000000000000008</v>
      </c>
      <c r="AG60" s="15">
        <f t="shared" si="19"/>
        <v>0.15534279805933357</v>
      </c>
      <c r="AH60" s="13">
        <f t="shared" si="19"/>
        <v>0.15625000000000008</v>
      </c>
      <c r="AI60" s="13">
        <f t="shared" si="19"/>
        <v>0.1625000000000001</v>
      </c>
      <c r="AJ60" s="13">
        <f t="shared" si="19"/>
        <v>0.16386723410283952</v>
      </c>
    </row>
    <row r="61" spans="1:36" ht="12.75">
      <c r="A61" s="11">
        <f t="shared" si="13"/>
        <v>0.006307870370370374</v>
      </c>
      <c r="B61" s="11">
        <f t="shared" si="17"/>
        <v>0.012615740740740749</v>
      </c>
      <c r="C61" s="19">
        <f t="shared" si="17"/>
        <v>0.018923611111111124</v>
      </c>
      <c r="D61" s="12">
        <f t="shared" si="17"/>
        <v>0.019597644662577962</v>
      </c>
      <c r="E61" s="11">
        <f t="shared" si="17"/>
        <v>0.025231481481481497</v>
      </c>
      <c r="F61" s="19">
        <f t="shared" si="17"/>
        <v>0.031539351851851874</v>
      </c>
      <c r="G61" s="11">
        <f t="shared" si="17"/>
        <v>0.03784722222222225</v>
      </c>
      <c r="H61" s="15">
        <f t="shared" si="17"/>
        <v>0.039195289325155924</v>
      </c>
      <c r="I61" s="14">
        <f t="shared" si="17"/>
        <v>0.04415509259259262</v>
      </c>
      <c r="J61" s="13">
        <f t="shared" si="17"/>
        <v>0.050462962962962994</v>
      </c>
      <c r="K61" s="13">
        <f t="shared" si="17"/>
        <v>0.05677083333333337</v>
      </c>
      <c r="L61" s="15">
        <f t="shared" si="18"/>
        <v>0.05879293398773389</v>
      </c>
      <c r="M61" s="13">
        <f t="shared" si="18"/>
        <v>0.06307870370370375</v>
      </c>
      <c r="N61" s="13">
        <f t="shared" si="18"/>
        <v>0.06938657407407411</v>
      </c>
      <c r="O61" s="14">
        <f t="shared" si="18"/>
        <v>0.0756944444444445</v>
      </c>
      <c r="P61" s="15">
        <f t="shared" si="18"/>
        <v>0.07839057865031185</v>
      </c>
      <c r="Q61" s="13">
        <f t="shared" si="18"/>
        <v>0.08200231481481486</v>
      </c>
      <c r="R61" s="15">
        <f t="shared" si="18"/>
        <v>0.08269226165374771</v>
      </c>
      <c r="S61" s="14">
        <f t="shared" si="18"/>
        <v>0.08831018518518524</v>
      </c>
      <c r="T61" s="13">
        <f t="shared" si="18"/>
        <v>0.09461805555555561</v>
      </c>
      <c r="U61" s="15">
        <f t="shared" si="18"/>
        <v>0.09798822331288981</v>
      </c>
      <c r="V61" s="14">
        <f t="shared" si="19"/>
        <v>0.10092592592592599</v>
      </c>
      <c r="W61" s="13">
        <f t="shared" si="19"/>
        <v>0.10723379629629637</v>
      </c>
      <c r="X61" s="13">
        <f t="shared" si="19"/>
        <v>0.11354166666666674</v>
      </c>
      <c r="Y61" s="15">
        <f t="shared" si="19"/>
        <v>0.11758586797546779</v>
      </c>
      <c r="Z61" s="13">
        <f t="shared" si="19"/>
        <v>0.11984953703703712</v>
      </c>
      <c r="AA61" s="13">
        <f t="shared" si="19"/>
        <v>0.1261574074074075</v>
      </c>
      <c r="AB61" s="14">
        <f t="shared" si="19"/>
        <v>0.13246527777777786</v>
      </c>
      <c r="AC61" s="15">
        <f t="shared" si="19"/>
        <v>0.13718351263804573</v>
      </c>
      <c r="AD61" s="13">
        <f t="shared" si="19"/>
        <v>0.13877314814814823</v>
      </c>
      <c r="AE61" s="14">
        <f t="shared" si="19"/>
        <v>0.1450810185185186</v>
      </c>
      <c r="AF61" s="13">
        <f t="shared" si="19"/>
        <v>0.151388888888889</v>
      </c>
      <c r="AG61" s="15">
        <f t="shared" si="19"/>
        <v>0.1567811573006237</v>
      </c>
      <c r="AH61" s="13">
        <f t="shared" si="19"/>
        <v>0.15769675925925936</v>
      </c>
      <c r="AI61" s="13">
        <f t="shared" si="19"/>
        <v>0.16400462962962972</v>
      </c>
      <c r="AJ61" s="13">
        <f t="shared" si="19"/>
        <v>0.16538452330749542</v>
      </c>
    </row>
    <row r="62" spans="1:36" ht="12.75">
      <c r="A62" s="11">
        <f t="shared" si="13"/>
        <v>0.006365740740740745</v>
      </c>
      <c r="B62" s="11">
        <f t="shared" si="17"/>
        <v>0.01273148148148149</v>
      </c>
      <c r="C62" s="19">
        <f t="shared" si="17"/>
        <v>0.019097222222222234</v>
      </c>
      <c r="D62" s="12">
        <f t="shared" si="17"/>
        <v>0.019777439567739228</v>
      </c>
      <c r="E62" s="11">
        <f t="shared" si="17"/>
        <v>0.02546296296296298</v>
      </c>
      <c r="F62" s="19">
        <f t="shared" si="17"/>
        <v>0.03182870370370372</v>
      </c>
      <c r="G62" s="11">
        <f t="shared" si="17"/>
        <v>0.03819444444444447</v>
      </c>
      <c r="H62" s="15">
        <f t="shared" si="17"/>
        <v>0.039554879135478456</v>
      </c>
      <c r="I62" s="14">
        <f t="shared" si="17"/>
        <v>0.04456018518518522</v>
      </c>
      <c r="J62" s="13">
        <f t="shared" si="17"/>
        <v>0.05092592592592596</v>
      </c>
      <c r="K62" s="13">
        <f t="shared" si="17"/>
        <v>0.0572916666666667</v>
      </c>
      <c r="L62" s="15">
        <f t="shared" si="18"/>
        <v>0.059332318703217694</v>
      </c>
      <c r="M62" s="13">
        <f t="shared" si="18"/>
        <v>0.06365740740740744</v>
      </c>
      <c r="N62" s="13">
        <f t="shared" si="18"/>
        <v>0.0700231481481482</v>
      </c>
      <c r="O62" s="14">
        <f t="shared" si="18"/>
        <v>0.07638888888888894</v>
      </c>
      <c r="P62" s="15">
        <f t="shared" si="18"/>
        <v>0.07910975827095691</v>
      </c>
      <c r="Q62" s="13">
        <f t="shared" si="18"/>
        <v>0.08275462962962968</v>
      </c>
      <c r="R62" s="15">
        <f t="shared" si="18"/>
        <v>0.08345090625607568</v>
      </c>
      <c r="S62" s="14">
        <f t="shared" si="18"/>
        <v>0.08912037037037043</v>
      </c>
      <c r="T62" s="13">
        <f t="shared" si="18"/>
        <v>0.09548611111111117</v>
      </c>
      <c r="U62" s="15">
        <f t="shared" si="18"/>
        <v>0.09888719783869615</v>
      </c>
      <c r="V62" s="14">
        <f t="shared" si="19"/>
        <v>0.10185185185185192</v>
      </c>
      <c r="W62" s="13">
        <f t="shared" si="19"/>
        <v>0.10821759259259266</v>
      </c>
      <c r="X62" s="13">
        <f t="shared" si="19"/>
        <v>0.1145833333333334</v>
      </c>
      <c r="Y62" s="15">
        <f t="shared" si="19"/>
        <v>0.11866463740643539</v>
      </c>
      <c r="Z62" s="13">
        <f t="shared" si="19"/>
        <v>0.12094907407407415</v>
      </c>
      <c r="AA62" s="13">
        <f t="shared" si="19"/>
        <v>0.12731481481481488</v>
      </c>
      <c r="AB62" s="14">
        <f t="shared" si="19"/>
        <v>0.13368055555555564</v>
      </c>
      <c r="AC62" s="15">
        <f t="shared" si="19"/>
        <v>0.1384420769741746</v>
      </c>
      <c r="AD62" s="13">
        <f t="shared" si="19"/>
        <v>0.1400462962962964</v>
      </c>
      <c r="AE62" s="14">
        <f t="shared" si="19"/>
        <v>0.14641203703703712</v>
      </c>
      <c r="AF62" s="13">
        <f t="shared" si="19"/>
        <v>0.15277777777777787</v>
      </c>
      <c r="AG62" s="15">
        <f t="shared" si="19"/>
        <v>0.15821951654191382</v>
      </c>
      <c r="AH62" s="13">
        <f t="shared" si="19"/>
        <v>0.15914351851851863</v>
      </c>
      <c r="AI62" s="13">
        <f t="shared" si="19"/>
        <v>0.16550925925925936</v>
      </c>
      <c r="AJ62" s="13">
        <f t="shared" si="19"/>
        <v>0.16690181251215136</v>
      </c>
    </row>
    <row r="63" spans="1:36" ht="12.75">
      <c r="A63" s="11">
        <f t="shared" si="13"/>
        <v>0.006423611111111115</v>
      </c>
      <c r="B63" s="11">
        <f t="shared" si="17"/>
        <v>0.01284722222222223</v>
      </c>
      <c r="C63" s="19">
        <f t="shared" si="17"/>
        <v>0.019270833333333345</v>
      </c>
      <c r="D63" s="12">
        <f t="shared" si="17"/>
        <v>0.019957234472900494</v>
      </c>
      <c r="E63" s="11">
        <f t="shared" si="17"/>
        <v>0.02569444444444446</v>
      </c>
      <c r="F63" s="19">
        <f t="shared" si="17"/>
        <v>0.03211805555555557</v>
      </c>
      <c r="G63" s="11">
        <f t="shared" si="17"/>
        <v>0.03854166666666669</v>
      </c>
      <c r="H63" s="15">
        <f t="shared" si="17"/>
        <v>0.03991446894580099</v>
      </c>
      <c r="I63" s="14">
        <f t="shared" si="17"/>
        <v>0.044965277777777805</v>
      </c>
      <c r="J63" s="13">
        <f t="shared" si="17"/>
        <v>0.05138888888888892</v>
      </c>
      <c r="K63" s="13">
        <f t="shared" si="17"/>
        <v>0.05781250000000004</v>
      </c>
      <c r="L63" s="15">
        <f t="shared" si="18"/>
        <v>0.05987170341870149</v>
      </c>
      <c r="M63" s="13">
        <f t="shared" si="18"/>
        <v>0.06423611111111115</v>
      </c>
      <c r="N63" s="13">
        <f t="shared" si="18"/>
        <v>0.07065972222222226</v>
      </c>
      <c r="O63" s="14">
        <f t="shared" si="18"/>
        <v>0.07708333333333338</v>
      </c>
      <c r="P63" s="15">
        <f t="shared" si="18"/>
        <v>0.07982893789160198</v>
      </c>
      <c r="Q63" s="13">
        <f t="shared" si="18"/>
        <v>0.0835069444444445</v>
      </c>
      <c r="R63" s="15">
        <f t="shared" si="18"/>
        <v>0.08420955085840363</v>
      </c>
      <c r="S63" s="14">
        <f t="shared" si="18"/>
        <v>0.08993055555555561</v>
      </c>
      <c r="T63" s="13">
        <f t="shared" si="18"/>
        <v>0.09635416666666673</v>
      </c>
      <c r="U63" s="15">
        <f t="shared" si="18"/>
        <v>0.09978617236450248</v>
      </c>
      <c r="V63" s="14">
        <f t="shared" si="19"/>
        <v>0.10277777777777784</v>
      </c>
      <c r="W63" s="13">
        <f t="shared" si="19"/>
        <v>0.10920138888888896</v>
      </c>
      <c r="X63" s="13">
        <f t="shared" si="19"/>
        <v>0.11562500000000007</v>
      </c>
      <c r="Y63" s="15">
        <f t="shared" si="19"/>
        <v>0.11974340683740298</v>
      </c>
      <c r="Z63" s="13">
        <f t="shared" si="19"/>
        <v>0.12204861111111119</v>
      </c>
      <c r="AA63" s="13">
        <f t="shared" si="19"/>
        <v>0.1284722222222223</v>
      </c>
      <c r="AB63" s="14">
        <f t="shared" si="19"/>
        <v>0.1348958333333334</v>
      </c>
      <c r="AC63" s="15">
        <f t="shared" si="19"/>
        <v>0.13970064131030346</v>
      </c>
      <c r="AD63" s="13">
        <f t="shared" si="19"/>
        <v>0.14131944444444453</v>
      </c>
      <c r="AE63" s="14">
        <f t="shared" si="19"/>
        <v>0.14774305555555564</v>
      </c>
      <c r="AF63" s="13">
        <f t="shared" si="19"/>
        <v>0.15416666666666676</v>
      </c>
      <c r="AG63" s="15">
        <f t="shared" si="19"/>
        <v>0.15965787578320395</v>
      </c>
      <c r="AH63" s="13">
        <f t="shared" si="19"/>
        <v>0.16059027777777787</v>
      </c>
      <c r="AI63" s="13">
        <f t="shared" si="19"/>
        <v>0.167013888888889</v>
      </c>
      <c r="AJ63" s="13">
        <f t="shared" si="19"/>
        <v>0.16841910171680727</v>
      </c>
    </row>
    <row r="64" spans="1:36" ht="12.75">
      <c r="A64" s="11">
        <f t="shared" si="13"/>
        <v>0.006481481481481486</v>
      </c>
      <c r="B64" s="11">
        <f t="shared" si="17"/>
        <v>0.012962962962962971</v>
      </c>
      <c r="C64" s="19">
        <f t="shared" si="17"/>
        <v>0.01944444444444446</v>
      </c>
      <c r="D64" s="12">
        <f t="shared" si="17"/>
        <v>0.02013702937806176</v>
      </c>
      <c r="E64" s="11">
        <f t="shared" si="17"/>
        <v>0.025925925925925943</v>
      </c>
      <c r="F64" s="19">
        <f t="shared" si="17"/>
        <v>0.032407407407407426</v>
      </c>
      <c r="G64" s="11">
        <f t="shared" si="17"/>
        <v>0.03888888888888892</v>
      </c>
      <c r="H64" s="15">
        <f t="shared" si="17"/>
        <v>0.04027405875612352</v>
      </c>
      <c r="I64" s="14">
        <f t="shared" si="17"/>
        <v>0.0453703703703704</v>
      </c>
      <c r="J64" s="13">
        <f t="shared" si="17"/>
        <v>0.051851851851851885</v>
      </c>
      <c r="K64" s="13">
        <f t="shared" si="17"/>
        <v>0.05833333333333337</v>
      </c>
      <c r="L64" s="15">
        <f t="shared" si="18"/>
        <v>0.06041108813418529</v>
      </c>
      <c r="M64" s="13">
        <f t="shared" si="18"/>
        <v>0.06481481481481485</v>
      </c>
      <c r="N64" s="13">
        <f t="shared" si="18"/>
        <v>0.07129629629629634</v>
      </c>
      <c r="O64" s="14">
        <f t="shared" si="18"/>
        <v>0.07777777777777783</v>
      </c>
      <c r="P64" s="15">
        <f t="shared" si="18"/>
        <v>0.08054811751224704</v>
      </c>
      <c r="Q64" s="13">
        <f t="shared" si="18"/>
        <v>0.08425925925925931</v>
      </c>
      <c r="R64" s="15">
        <f t="shared" si="18"/>
        <v>0.0849681954607316</v>
      </c>
      <c r="S64" s="14">
        <f t="shared" si="18"/>
        <v>0.0907407407407408</v>
      </c>
      <c r="T64" s="13">
        <f t="shared" si="18"/>
        <v>0.09722222222222228</v>
      </c>
      <c r="U64" s="15">
        <f t="shared" si="18"/>
        <v>0.1006851468903088</v>
      </c>
      <c r="V64" s="14">
        <f t="shared" si="19"/>
        <v>0.10370370370370377</v>
      </c>
      <c r="W64" s="13">
        <f t="shared" si="19"/>
        <v>0.11018518518518526</v>
      </c>
      <c r="X64" s="13">
        <f t="shared" si="19"/>
        <v>0.11666666666666674</v>
      </c>
      <c r="Y64" s="15">
        <f t="shared" si="19"/>
        <v>0.12082217626837058</v>
      </c>
      <c r="Z64" s="13">
        <f t="shared" si="19"/>
        <v>0.12314814814814823</v>
      </c>
      <c r="AA64" s="13">
        <f t="shared" si="19"/>
        <v>0.1296296296296297</v>
      </c>
      <c r="AB64" s="14">
        <f t="shared" si="19"/>
        <v>0.1361111111111112</v>
      </c>
      <c r="AC64" s="15">
        <f t="shared" si="19"/>
        <v>0.14095920564643233</v>
      </c>
      <c r="AD64" s="13">
        <f t="shared" si="19"/>
        <v>0.1425925925925927</v>
      </c>
      <c r="AE64" s="14">
        <f t="shared" si="19"/>
        <v>0.14907407407407416</v>
      </c>
      <c r="AF64" s="13">
        <f t="shared" si="19"/>
        <v>0.15555555555555567</v>
      </c>
      <c r="AG64" s="15">
        <f t="shared" si="19"/>
        <v>0.16109623502449408</v>
      </c>
      <c r="AH64" s="13">
        <f t="shared" si="19"/>
        <v>0.16203703703703715</v>
      </c>
      <c r="AI64" s="13">
        <f t="shared" si="19"/>
        <v>0.16851851851851862</v>
      </c>
      <c r="AJ64" s="13">
        <f t="shared" si="19"/>
        <v>0.1699363909214632</v>
      </c>
    </row>
    <row r="65" spans="1:36" ht="12.75">
      <c r="A65" s="11">
        <f t="shared" si="13"/>
        <v>0.006539351851851856</v>
      </c>
      <c r="B65" s="11">
        <f t="shared" si="17"/>
        <v>0.013078703703703712</v>
      </c>
      <c r="C65" s="19">
        <f t="shared" si="17"/>
        <v>0.01961805555555557</v>
      </c>
      <c r="D65" s="12">
        <f t="shared" si="17"/>
        <v>0.020316824283223026</v>
      </c>
      <c r="E65" s="11">
        <f t="shared" si="17"/>
        <v>0.026157407407407424</v>
      </c>
      <c r="F65" s="19">
        <f t="shared" si="17"/>
        <v>0.03269675925925928</v>
      </c>
      <c r="G65" s="11">
        <f t="shared" si="17"/>
        <v>0.03923611111111114</v>
      </c>
      <c r="H65" s="15">
        <f t="shared" si="17"/>
        <v>0.04063364856644605</v>
      </c>
      <c r="I65" s="14">
        <f t="shared" si="17"/>
        <v>0.04577546296296299</v>
      </c>
      <c r="J65" s="13">
        <f t="shared" si="17"/>
        <v>0.05231481481481485</v>
      </c>
      <c r="K65" s="13">
        <f t="shared" si="17"/>
        <v>0.05885416666666671</v>
      </c>
      <c r="L65" s="15">
        <f t="shared" si="18"/>
        <v>0.060950472849669084</v>
      </c>
      <c r="M65" s="13">
        <f t="shared" si="18"/>
        <v>0.06539351851851856</v>
      </c>
      <c r="N65" s="13">
        <f t="shared" si="18"/>
        <v>0.07193287037037041</v>
      </c>
      <c r="O65" s="14">
        <f t="shared" si="18"/>
        <v>0.07847222222222228</v>
      </c>
      <c r="P65" s="15">
        <f t="shared" si="18"/>
        <v>0.0812672971328921</v>
      </c>
      <c r="Q65" s="13">
        <f t="shared" si="18"/>
        <v>0.08501157407407413</v>
      </c>
      <c r="R65" s="15">
        <f t="shared" si="18"/>
        <v>0.08572684006305956</v>
      </c>
      <c r="S65" s="14">
        <f t="shared" si="18"/>
        <v>0.09155092592592598</v>
      </c>
      <c r="T65" s="13">
        <f t="shared" si="18"/>
        <v>0.09809027777777785</v>
      </c>
      <c r="U65" s="15">
        <f t="shared" si="18"/>
        <v>0.10158412141611513</v>
      </c>
      <c r="V65" s="14">
        <f t="shared" si="19"/>
        <v>0.1046296296296297</v>
      </c>
      <c r="W65" s="13">
        <f t="shared" si="19"/>
        <v>0.11116898148148155</v>
      </c>
      <c r="X65" s="13">
        <f t="shared" si="19"/>
        <v>0.11770833333333341</v>
      </c>
      <c r="Y65" s="15">
        <f t="shared" si="19"/>
        <v>0.12190094569933817</v>
      </c>
      <c r="Z65" s="13">
        <f t="shared" si="19"/>
        <v>0.12424768518518527</v>
      </c>
      <c r="AA65" s="13">
        <f t="shared" si="19"/>
        <v>0.13078703703703712</v>
      </c>
      <c r="AB65" s="14">
        <f t="shared" si="19"/>
        <v>0.13732638888888898</v>
      </c>
      <c r="AC65" s="15">
        <f t="shared" si="19"/>
        <v>0.1422177699825612</v>
      </c>
      <c r="AD65" s="13">
        <f t="shared" si="19"/>
        <v>0.14386574074074082</v>
      </c>
      <c r="AE65" s="14">
        <f t="shared" si="19"/>
        <v>0.1504050925925927</v>
      </c>
      <c r="AF65" s="13">
        <f t="shared" si="19"/>
        <v>0.15694444444444455</v>
      </c>
      <c r="AG65" s="15">
        <f t="shared" si="19"/>
        <v>0.1625345942657842</v>
      </c>
      <c r="AH65" s="13">
        <f t="shared" si="19"/>
        <v>0.1634837962962964</v>
      </c>
      <c r="AI65" s="13">
        <f t="shared" si="19"/>
        <v>0.17002314814814826</v>
      </c>
      <c r="AJ65" s="13">
        <f t="shared" si="19"/>
        <v>0.1714536801261191</v>
      </c>
    </row>
    <row r="66" spans="1:36" ht="12.75">
      <c r="A66" s="11">
        <f t="shared" si="13"/>
        <v>0.0065972222222222265</v>
      </c>
      <c r="B66" s="11">
        <f t="shared" si="17"/>
        <v>0.013194444444444453</v>
      </c>
      <c r="C66" s="19">
        <f t="shared" si="17"/>
        <v>0.01979166666666668</v>
      </c>
      <c r="D66" s="12">
        <f t="shared" si="17"/>
        <v>0.02049661918838429</v>
      </c>
      <c r="E66" s="11">
        <f t="shared" si="17"/>
        <v>0.026388888888888906</v>
      </c>
      <c r="F66" s="19">
        <f t="shared" si="17"/>
        <v>0.03298611111111113</v>
      </c>
      <c r="G66" s="11">
        <f t="shared" si="17"/>
        <v>0.03958333333333336</v>
      </c>
      <c r="H66" s="15">
        <f t="shared" si="17"/>
        <v>0.04099323837676858</v>
      </c>
      <c r="I66" s="14">
        <f t="shared" si="17"/>
        <v>0.046180555555555586</v>
      </c>
      <c r="J66" s="13">
        <f t="shared" si="17"/>
        <v>0.05277777777777781</v>
      </c>
      <c r="K66" s="13">
        <f t="shared" si="17"/>
        <v>0.05937500000000004</v>
      </c>
      <c r="L66" s="15">
        <f t="shared" si="18"/>
        <v>0.061489857565152885</v>
      </c>
      <c r="M66" s="13">
        <f t="shared" si="18"/>
        <v>0.06597222222222227</v>
      </c>
      <c r="N66" s="13">
        <f t="shared" si="18"/>
        <v>0.07256944444444449</v>
      </c>
      <c r="O66" s="14">
        <f t="shared" si="18"/>
        <v>0.07916666666666672</v>
      </c>
      <c r="P66" s="15">
        <f t="shared" si="18"/>
        <v>0.08198647675353717</v>
      </c>
      <c r="Q66" s="13">
        <f t="shared" si="18"/>
        <v>0.08576388888888895</v>
      </c>
      <c r="R66" s="15">
        <f t="shared" si="18"/>
        <v>0.08648548466538752</v>
      </c>
      <c r="S66" s="14">
        <f t="shared" si="18"/>
        <v>0.09236111111111117</v>
      </c>
      <c r="T66" s="13">
        <f t="shared" si="18"/>
        <v>0.0989583333333334</v>
      </c>
      <c r="U66" s="15">
        <f t="shared" si="18"/>
        <v>0.10248309594192147</v>
      </c>
      <c r="V66" s="14">
        <f t="shared" si="19"/>
        <v>0.10555555555555562</v>
      </c>
      <c r="W66" s="13">
        <f t="shared" si="19"/>
        <v>0.11215277777777785</v>
      </c>
      <c r="X66" s="13">
        <f t="shared" si="19"/>
        <v>0.11875000000000008</v>
      </c>
      <c r="Y66" s="15">
        <f t="shared" si="19"/>
        <v>0.12297971513030577</v>
      </c>
      <c r="Z66" s="13">
        <f t="shared" si="19"/>
        <v>0.1253472222222223</v>
      </c>
      <c r="AA66" s="13">
        <f t="shared" si="19"/>
        <v>0.13194444444444453</v>
      </c>
      <c r="AB66" s="14">
        <f t="shared" si="19"/>
        <v>0.13854166666666676</v>
      </c>
      <c r="AC66" s="15">
        <f t="shared" si="19"/>
        <v>0.14347633431869003</v>
      </c>
      <c r="AD66" s="13">
        <f t="shared" si="19"/>
        <v>0.14513888888888898</v>
      </c>
      <c r="AE66" s="14">
        <f t="shared" si="19"/>
        <v>0.1517361111111112</v>
      </c>
      <c r="AF66" s="13">
        <f t="shared" si="19"/>
        <v>0.15833333333333344</v>
      </c>
      <c r="AG66" s="15">
        <f t="shared" si="19"/>
        <v>0.16397295350707433</v>
      </c>
      <c r="AH66" s="13">
        <f t="shared" si="19"/>
        <v>0.16493055555555566</v>
      </c>
      <c r="AI66" s="13">
        <f t="shared" si="19"/>
        <v>0.1715277777777779</v>
      </c>
      <c r="AJ66" s="13">
        <f t="shared" si="19"/>
        <v>0.17297096933077505</v>
      </c>
    </row>
    <row r="67" spans="1:36" ht="12.75">
      <c r="A67" s="11">
        <f t="shared" si="13"/>
        <v>0.006655092592592597</v>
      </c>
      <c r="B67" s="11">
        <f t="shared" si="17"/>
        <v>0.013310185185185194</v>
      </c>
      <c r="C67" s="19">
        <f t="shared" si="17"/>
        <v>0.01996527777777779</v>
      </c>
      <c r="D67" s="12">
        <f t="shared" si="17"/>
        <v>0.020676414093545557</v>
      </c>
      <c r="E67" s="11">
        <f t="shared" si="17"/>
        <v>0.026620370370370388</v>
      </c>
      <c r="F67" s="19">
        <f t="shared" si="17"/>
        <v>0.033275462962962986</v>
      </c>
      <c r="G67" s="11">
        <f t="shared" si="17"/>
        <v>0.03993055555555558</v>
      </c>
      <c r="H67" s="15">
        <f t="shared" si="17"/>
        <v>0.041352828187091115</v>
      </c>
      <c r="I67" s="14">
        <f t="shared" si="17"/>
        <v>0.04658564814814818</v>
      </c>
      <c r="J67" s="13">
        <f t="shared" si="17"/>
        <v>0.053240740740740776</v>
      </c>
      <c r="K67" s="13">
        <f t="shared" si="17"/>
        <v>0.05989583333333337</v>
      </c>
      <c r="L67" s="15">
        <f t="shared" si="18"/>
        <v>0.06202924228063668</v>
      </c>
      <c r="M67" s="13">
        <f t="shared" si="18"/>
        <v>0.06655092592592597</v>
      </c>
      <c r="N67" s="13">
        <f t="shared" si="18"/>
        <v>0.07320601851851857</v>
      </c>
      <c r="O67" s="14">
        <f t="shared" si="18"/>
        <v>0.07986111111111116</v>
      </c>
      <c r="P67" s="15">
        <f t="shared" si="18"/>
        <v>0.08270565637418223</v>
      </c>
      <c r="Q67" s="13">
        <f t="shared" si="18"/>
        <v>0.08651620370370376</v>
      </c>
      <c r="R67" s="15">
        <f t="shared" si="18"/>
        <v>0.08724412926771548</v>
      </c>
      <c r="S67" s="14">
        <f t="shared" si="18"/>
        <v>0.09317129629629636</v>
      </c>
      <c r="T67" s="13">
        <f t="shared" si="18"/>
        <v>0.09982638888888895</v>
      </c>
      <c r="U67" s="15">
        <f t="shared" si="18"/>
        <v>0.1033820704677278</v>
      </c>
      <c r="V67" s="14">
        <f t="shared" si="19"/>
        <v>0.10648148148148155</v>
      </c>
      <c r="W67" s="13">
        <f t="shared" si="19"/>
        <v>0.11313657407407415</v>
      </c>
      <c r="X67" s="13">
        <f t="shared" si="19"/>
        <v>0.11979166666666674</v>
      </c>
      <c r="Y67" s="15">
        <f t="shared" si="19"/>
        <v>0.12405848456127336</v>
      </c>
      <c r="Z67" s="13">
        <f t="shared" si="19"/>
        <v>0.12644675925925936</v>
      </c>
      <c r="AA67" s="13">
        <f t="shared" si="19"/>
        <v>0.13310185185185194</v>
      </c>
      <c r="AB67" s="14">
        <f t="shared" si="19"/>
        <v>0.13975694444444453</v>
      </c>
      <c r="AC67" s="15">
        <f t="shared" si="19"/>
        <v>0.1447348986548189</v>
      </c>
      <c r="AD67" s="13">
        <f t="shared" si="19"/>
        <v>0.14641203703703715</v>
      </c>
      <c r="AE67" s="14">
        <f t="shared" si="19"/>
        <v>0.15306712962962973</v>
      </c>
      <c r="AF67" s="13">
        <f t="shared" si="19"/>
        <v>0.15972222222222232</v>
      </c>
      <c r="AG67" s="15">
        <f t="shared" si="19"/>
        <v>0.16541131274836446</v>
      </c>
      <c r="AH67" s="13">
        <f t="shared" si="19"/>
        <v>0.16637731481481494</v>
      </c>
      <c r="AI67" s="13">
        <f t="shared" si="19"/>
        <v>0.17303240740740752</v>
      </c>
      <c r="AJ67" s="13">
        <f t="shared" si="19"/>
        <v>0.17448825853543096</v>
      </c>
    </row>
    <row r="68" spans="1:36" ht="12.75">
      <c r="A68" s="11">
        <f>A67+5/(24*60*60)</f>
        <v>0.0067129629629629674</v>
      </c>
      <c r="B68" s="11">
        <f t="shared" si="17"/>
        <v>0.013425925925925935</v>
      </c>
      <c r="C68" s="19">
        <f t="shared" si="17"/>
        <v>0.0201388888888889</v>
      </c>
      <c r="D68" s="12">
        <f t="shared" si="17"/>
        <v>0.020856208998706823</v>
      </c>
      <c r="E68" s="11">
        <f t="shared" si="17"/>
        <v>0.02685185185185187</v>
      </c>
      <c r="F68" s="19">
        <f t="shared" si="17"/>
        <v>0.03356481481481484</v>
      </c>
      <c r="G68" s="11">
        <f t="shared" si="17"/>
        <v>0.0402777777777778</v>
      </c>
      <c r="H68" s="15">
        <f t="shared" si="17"/>
        <v>0.041712417997413646</v>
      </c>
      <c r="I68" s="14">
        <f t="shared" si="17"/>
        <v>0.04699074074074077</v>
      </c>
      <c r="J68" s="13">
        <f t="shared" si="17"/>
        <v>0.05370370370370374</v>
      </c>
      <c r="K68" s="13">
        <f t="shared" si="17"/>
        <v>0.06041666666666671</v>
      </c>
      <c r="L68" s="15">
        <f t="shared" si="18"/>
        <v>0.06256862699612048</v>
      </c>
      <c r="M68" s="13">
        <f t="shared" si="18"/>
        <v>0.06712962962962968</v>
      </c>
      <c r="N68" s="13">
        <f t="shared" si="18"/>
        <v>0.07384259259259264</v>
      </c>
      <c r="O68" s="14">
        <f t="shared" si="18"/>
        <v>0.0805555555555556</v>
      </c>
      <c r="P68" s="15">
        <f t="shared" si="18"/>
        <v>0.08342483599482729</v>
      </c>
      <c r="Q68" s="13">
        <f t="shared" si="18"/>
        <v>0.08726851851851858</v>
      </c>
      <c r="R68" s="15">
        <f t="shared" si="18"/>
        <v>0.08800277387004345</v>
      </c>
      <c r="S68" s="14">
        <f t="shared" si="18"/>
        <v>0.09398148148148154</v>
      </c>
      <c r="T68" s="13">
        <f t="shared" si="18"/>
        <v>0.10069444444444452</v>
      </c>
      <c r="U68" s="15">
        <f t="shared" si="18"/>
        <v>0.10428104499353412</v>
      </c>
      <c r="V68" s="14">
        <f t="shared" si="19"/>
        <v>0.10740740740740748</v>
      </c>
      <c r="W68" s="13">
        <f t="shared" si="19"/>
        <v>0.11412037037037044</v>
      </c>
      <c r="X68" s="13">
        <f t="shared" si="19"/>
        <v>0.12083333333333342</v>
      </c>
      <c r="Y68" s="15">
        <f t="shared" si="19"/>
        <v>0.12513725399224096</v>
      </c>
      <c r="Z68" s="13">
        <f t="shared" si="19"/>
        <v>0.12754629629629638</v>
      </c>
      <c r="AA68" s="13">
        <f t="shared" si="19"/>
        <v>0.13425925925925936</v>
      </c>
      <c r="AB68" s="14">
        <f t="shared" si="19"/>
        <v>0.1409722222222223</v>
      </c>
      <c r="AC68" s="15">
        <f t="shared" si="19"/>
        <v>0.14599346299094776</v>
      </c>
      <c r="AD68" s="13">
        <f t="shared" si="19"/>
        <v>0.14768518518518528</v>
      </c>
      <c r="AE68" s="14">
        <f t="shared" si="19"/>
        <v>0.15439814814814826</v>
      </c>
      <c r="AF68" s="13">
        <f t="shared" si="19"/>
        <v>0.1611111111111112</v>
      </c>
      <c r="AG68" s="15">
        <f t="shared" si="19"/>
        <v>0.16684967198965459</v>
      </c>
      <c r="AH68" s="13">
        <f t="shared" si="19"/>
        <v>0.16782407407407418</v>
      </c>
      <c r="AI68" s="13">
        <f t="shared" si="19"/>
        <v>0.17453703703703716</v>
      </c>
      <c r="AJ68" s="13">
        <f t="shared" si="19"/>
        <v>0.1760055477400869</v>
      </c>
    </row>
    <row r="69" spans="1:36" ht="12.75">
      <c r="A69" s="11">
        <f>A68+5/(24*60*60)</f>
        <v>0.006770833333333338</v>
      </c>
      <c r="B69" s="11">
        <f t="shared" si="17"/>
        <v>0.013541666666666676</v>
      </c>
      <c r="C69" s="19">
        <f t="shared" si="17"/>
        <v>0.020312500000000015</v>
      </c>
      <c r="D69" s="12">
        <f t="shared" si="17"/>
        <v>0.02103600390386809</v>
      </c>
      <c r="E69" s="11">
        <f t="shared" si="17"/>
        <v>0.02708333333333335</v>
      </c>
      <c r="F69" s="19">
        <f t="shared" si="17"/>
        <v>0.03385416666666669</v>
      </c>
      <c r="G69" s="11">
        <f t="shared" si="17"/>
        <v>0.04062500000000003</v>
      </c>
      <c r="H69" s="15">
        <f t="shared" si="17"/>
        <v>0.04207200780773618</v>
      </c>
      <c r="I69" s="14">
        <f t="shared" si="17"/>
        <v>0.047395833333333366</v>
      </c>
      <c r="J69" s="13">
        <f t="shared" si="17"/>
        <v>0.0541666666666667</v>
      </c>
      <c r="K69" s="13">
        <f t="shared" si="17"/>
        <v>0.06093750000000004</v>
      </c>
      <c r="L69" s="15">
        <f t="shared" si="18"/>
        <v>0.06310801171160428</v>
      </c>
      <c r="M69" s="13">
        <f t="shared" si="18"/>
        <v>0.06770833333333338</v>
      </c>
      <c r="N69" s="13">
        <f t="shared" si="18"/>
        <v>0.07447916666666672</v>
      </c>
      <c r="O69" s="14">
        <f t="shared" si="18"/>
        <v>0.08125000000000006</v>
      </c>
      <c r="P69" s="15">
        <f t="shared" si="18"/>
        <v>0.08414401561547236</v>
      </c>
      <c r="Q69" s="13">
        <f t="shared" si="18"/>
        <v>0.0880208333333334</v>
      </c>
      <c r="R69" s="15">
        <f t="shared" si="18"/>
        <v>0.0887614184723714</v>
      </c>
      <c r="S69" s="14">
        <f t="shared" si="18"/>
        <v>0.09479166666666673</v>
      </c>
      <c r="T69" s="13">
        <f t="shared" si="18"/>
        <v>0.10156250000000007</v>
      </c>
      <c r="U69" s="15">
        <f t="shared" si="18"/>
        <v>0.10518001951934045</v>
      </c>
      <c r="V69" s="14">
        <f t="shared" si="19"/>
        <v>0.1083333333333334</v>
      </c>
      <c r="W69" s="13">
        <f t="shared" si="19"/>
        <v>0.11510416666666674</v>
      </c>
      <c r="X69" s="13">
        <f t="shared" si="19"/>
        <v>0.12187500000000008</v>
      </c>
      <c r="Y69" s="15">
        <f t="shared" si="19"/>
        <v>0.12621602342320856</v>
      </c>
      <c r="Z69" s="13">
        <f t="shared" si="19"/>
        <v>0.12864583333333343</v>
      </c>
      <c r="AA69" s="13">
        <f t="shared" si="19"/>
        <v>0.13541666666666677</v>
      </c>
      <c r="AB69" s="14">
        <f t="shared" si="19"/>
        <v>0.1421875000000001</v>
      </c>
      <c r="AC69" s="15">
        <f t="shared" si="19"/>
        <v>0.14725202732707662</v>
      </c>
      <c r="AD69" s="13">
        <f t="shared" si="19"/>
        <v>0.14895833333333344</v>
      </c>
      <c r="AE69" s="14">
        <f t="shared" si="19"/>
        <v>0.15572916666666678</v>
      </c>
      <c r="AF69" s="13">
        <f t="shared" si="19"/>
        <v>0.16250000000000012</v>
      </c>
      <c r="AG69" s="15">
        <f t="shared" si="19"/>
        <v>0.1682880312309447</v>
      </c>
      <c r="AH69" s="13">
        <f t="shared" si="19"/>
        <v>0.16927083333333345</v>
      </c>
      <c r="AI69" s="13">
        <f t="shared" si="19"/>
        <v>0.1760416666666668</v>
      </c>
      <c r="AJ69" s="13">
        <f t="shared" si="19"/>
        <v>0.1775228369447428</v>
      </c>
    </row>
    <row r="70" spans="1:36" ht="12.75">
      <c r="A70" s="11">
        <f>A69+5/(24*60*60)</f>
        <v>0.006828703703703708</v>
      </c>
      <c r="B70" s="11">
        <f t="shared" si="17"/>
        <v>0.013657407407407417</v>
      </c>
      <c r="C70" s="19">
        <f t="shared" si="17"/>
        <v>0.020486111111111125</v>
      </c>
      <c r="D70" s="12">
        <f t="shared" si="17"/>
        <v>0.021215798809029355</v>
      </c>
      <c r="E70" s="11">
        <f t="shared" si="17"/>
        <v>0.027314814814814833</v>
      </c>
      <c r="F70" s="19">
        <f t="shared" si="17"/>
        <v>0.034143518518518545</v>
      </c>
      <c r="G70" s="11">
        <f t="shared" si="17"/>
        <v>0.04097222222222225</v>
      </c>
      <c r="H70" s="15">
        <f t="shared" si="17"/>
        <v>0.04243159761805871</v>
      </c>
      <c r="I70" s="14">
        <f t="shared" si="17"/>
        <v>0.047800925925925955</v>
      </c>
      <c r="J70" s="13">
        <f t="shared" si="17"/>
        <v>0.05462962962962967</v>
      </c>
      <c r="K70" s="13">
        <f t="shared" si="17"/>
        <v>0.06145833333333338</v>
      </c>
      <c r="L70" s="15">
        <f t="shared" si="18"/>
        <v>0.06364739642708807</v>
      </c>
      <c r="M70" s="13">
        <f t="shared" si="18"/>
        <v>0.06828703703703709</v>
      </c>
      <c r="N70" s="13">
        <f t="shared" si="18"/>
        <v>0.07511574074074079</v>
      </c>
      <c r="O70" s="14">
        <f t="shared" si="18"/>
        <v>0.0819444444444445</v>
      </c>
      <c r="P70" s="15">
        <f t="shared" si="18"/>
        <v>0.08486319523611742</v>
      </c>
      <c r="Q70" s="13">
        <f t="shared" si="18"/>
        <v>0.08877314814814821</v>
      </c>
      <c r="R70" s="15">
        <f t="shared" si="18"/>
        <v>0.08952006307469937</v>
      </c>
      <c r="S70" s="14">
        <f t="shared" si="18"/>
        <v>0.09560185185185191</v>
      </c>
      <c r="T70" s="13">
        <f t="shared" si="18"/>
        <v>0.10243055555555562</v>
      </c>
      <c r="U70" s="15">
        <f t="shared" si="18"/>
        <v>0.10607899404514678</v>
      </c>
      <c r="V70" s="14">
        <f t="shared" si="19"/>
        <v>0.10925925925925933</v>
      </c>
      <c r="W70" s="13">
        <f t="shared" si="19"/>
        <v>0.11608796296296305</v>
      </c>
      <c r="X70" s="13">
        <f t="shared" si="19"/>
        <v>0.12291666666666676</v>
      </c>
      <c r="Y70" s="15">
        <f t="shared" si="19"/>
        <v>0.12729479285417614</v>
      </c>
      <c r="Z70" s="13">
        <f t="shared" si="19"/>
        <v>0.12974537037037046</v>
      </c>
      <c r="AA70" s="13">
        <f t="shared" si="19"/>
        <v>0.13657407407407418</v>
      </c>
      <c r="AB70" s="14">
        <f t="shared" si="19"/>
        <v>0.14340277777777788</v>
      </c>
      <c r="AC70" s="15">
        <f t="shared" si="19"/>
        <v>0.1485105916632055</v>
      </c>
      <c r="AD70" s="13">
        <f t="shared" si="19"/>
        <v>0.15023148148148158</v>
      </c>
      <c r="AE70" s="14">
        <f t="shared" si="19"/>
        <v>0.1570601851851853</v>
      </c>
      <c r="AF70" s="13">
        <f t="shared" si="19"/>
        <v>0.163888888888889</v>
      </c>
      <c r="AG70" s="15">
        <f t="shared" si="19"/>
        <v>0.16972639047223484</v>
      </c>
      <c r="AH70" s="13">
        <f t="shared" si="19"/>
        <v>0.1707175925925927</v>
      </c>
      <c r="AI70" s="13">
        <f t="shared" si="19"/>
        <v>0.17754629629629642</v>
      </c>
      <c r="AJ70" s="13">
        <f t="shared" si="19"/>
        <v>0.17904012614939874</v>
      </c>
    </row>
    <row r="71" spans="1:36" ht="12.75">
      <c r="A71" s="11">
        <f>A70+5/(24*60*60)</f>
        <v>0.006886574074074079</v>
      </c>
      <c r="B71" s="11">
        <f aca="true" t="shared" si="20" ref="B71:Q72">$A71*(B$3/$A$3)</f>
        <v>0.013773148148148158</v>
      </c>
      <c r="C71" s="19">
        <f t="shared" si="20"/>
        <v>0.020659722222222236</v>
      </c>
      <c r="D71" s="12">
        <f t="shared" si="20"/>
        <v>0.02139559371419062</v>
      </c>
      <c r="E71" s="11">
        <f t="shared" si="20"/>
        <v>0.027546296296296315</v>
      </c>
      <c r="F71" s="19">
        <f t="shared" si="20"/>
        <v>0.03443287037037039</v>
      </c>
      <c r="G71" s="11">
        <f t="shared" si="20"/>
        <v>0.04131944444444447</v>
      </c>
      <c r="H71" s="15">
        <f t="shared" si="20"/>
        <v>0.04279118742838124</v>
      </c>
      <c r="I71" s="14">
        <f t="shared" si="20"/>
        <v>0.04820601851851855</v>
      </c>
      <c r="J71" s="13">
        <f t="shared" si="20"/>
        <v>0.05509259259259263</v>
      </c>
      <c r="K71" s="13">
        <f t="shared" si="20"/>
        <v>0.06197916666666671</v>
      </c>
      <c r="L71" s="15">
        <f t="shared" si="20"/>
        <v>0.06418678114257187</v>
      </c>
      <c r="M71" s="13">
        <f t="shared" si="20"/>
        <v>0.06886574074074078</v>
      </c>
      <c r="N71" s="13">
        <f t="shared" si="20"/>
        <v>0.07575231481481487</v>
      </c>
      <c r="O71" s="14">
        <f t="shared" si="20"/>
        <v>0.08263888888888894</v>
      </c>
      <c r="P71" s="15">
        <f t="shared" si="20"/>
        <v>0.08558237485676248</v>
      </c>
      <c r="Q71" s="13">
        <f t="shared" si="20"/>
        <v>0.08952546296296303</v>
      </c>
      <c r="R71" s="15">
        <f aca="true" t="shared" si="21" ref="R71:AG72">$A71*(R$3/$A$3)</f>
        <v>0.09027870767702732</v>
      </c>
      <c r="S71" s="14">
        <f t="shared" si="21"/>
        <v>0.0964120370370371</v>
      </c>
      <c r="T71" s="13">
        <f t="shared" si="21"/>
        <v>0.10329861111111119</v>
      </c>
      <c r="U71" s="15">
        <f t="shared" si="21"/>
        <v>0.10697796857095311</v>
      </c>
      <c r="V71" s="14">
        <f t="shared" si="21"/>
        <v>0.11018518518518526</v>
      </c>
      <c r="W71" s="13">
        <f t="shared" si="21"/>
        <v>0.11707175925925933</v>
      </c>
      <c r="X71" s="13">
        <f t="shared" si="21"/>
        <v>0.12395833333333342</v>
      </c>
      <c r="Y71" s="15">
        <f t="shared" si="21"/>
        <v>0.12837356228514374</v>
      </c>
      <c r="Z71" s="13">
        <f t="shared" si="21"/>
        <v>0.1308449074074075</v>
      </c>
      <c r="AA71" s="13">
        <f t="shared" si="21"/>
        <v>0.13773148148148157</v>
      </c>
      <c r="AB71" s="14">
        <f t="shared" si="21"/>
        <v>0.14461805555555565</v>
      </c>
      <c r="AC71" s="15">
        <f t="shared" si="21"/>
        <v>0.14976915599933435</v>
      </c>
      <c r="AD71" s="13">
        <f t="shared" si="21"/>
        <v>0.15150462962962974</v>
      </c>
      <c r="AE71" s="14">
        <f t="shared" si="21"/>
        <v>0.15839120370370383</v>
      </c>
      <c r="AF71" s="13">
        <f t="shared" si="21"/>
        <v>0.16527777777777788</v>
      </c>
      <c r="AG71" s="15">
        <f t="shared" si="21"/>
        <v>0.17116474971352497</v>
      </c>
      <c r="AH71" s="13">
        <f aca="true" t="shared" si="22" ref="V71:AJ72">$A71*(AH$3/$A$3)</f>
        <v>0.17216435185185197</v>
      </c>
      <c r="AI71" s="13">
        <f t="shared" si="22"/>
        <v>0.17905092592592606</v>
      </c>
      <c r="AJ71" s="13">
        <f t="shared" si="22"/>
        <v>0.18055741535405465</v>
      </c>
    </row>
    <row r="72" spans="1:36" ht="12.75">
      <c r="A72" s="31">
        <f>A71+5/(24*60*60)</f>
        <v>0.006944444444444449</v>
      </c>
      <c r="B72" s="11">
        <f t="shared" si="20"/>
        <v>0.013888888888888899</v>
      </c>
      <c r="C72" s="19">
        <f t="shared" si="20"/>
        <v>0.02083333333333335</v>
      </c>
      <c r="D72" s="12">
        <f t="shared" si="20"/>
        <v>0.021575388619351887</v>
      </c>
      <c r="E72" s="11">
        <f t="shared" si="20"/>
        <v>0.027777777777777797</v>
      </c>
      <c r="F72" s="19">
        <f t="shared" si="20"/>
        <v>0.034722222222222245</v>
      </c>
      <c r="G72" s="32" t="s">
        <v>48</v>
      </c>
      <c r="H72" s="15">
        <f t="shared" si="20"/>
        <v>0.04315077723870377</v>
      </c>
      <c r="I72" s="14">
        <f t="shared" si="20"/>
        <v>0.04861111111111115</v>
      </c>
      <c r="J72" s="13">
        <f t="shared" si="20"/>
        <v>0.055555555555555594</v>
      </c>
      <c r="K72" s="13">
        <f t="shared" si="20"/>
        <v>0.06250000000000004</v>
      </c>
      <c r="L72" s="15">
        <f t="shared" si="20"/>
        <v>0.06472616585805567</v>
      </c>
      <c r="M72" s="13">
        <f t="shared" si="20"/>
        <v>0.06944444444444449</v>
      </c>
      <c r="N72" s="13">
        <f t="shared" si="20"/>
        <v>0.07638888888888894</v>
      </c>
      <c r="O72" s="14">
        <f t="shared" si="20"/>
        <v>0.0833333333333334</v>
      </c>
      <c r="P72" s="15">
        <f t="shared" si="20"/>
        <v>0.08630155447740755</v>
      </c>
      <c r="Q72" s="13">
        <f t="shared" si="20"/>
        <v>0.09027777777777785</v>
      </c>
      <c r="R72" s="15">
        <f t="shared" si="21"/>
        <v>0.09103735227935529</v>
      </c>
      <c r="S72" s="14">
        <f t="shared" si="21"/>
        <v>0.0972222222222223</v>
      </c>
      <c r="T72" s="13">
        <f t="shared" si="21"/>
        <v>0.10416666666666674</v>
      </c>
      <c r="U72" s="15">
        <f t="shared" si="21"/>
        <v>0.10787694309675944</v>
      </c>
      <c r="V72" s="14">
        <f t="shared" si="22"/>
        <v>0.11111111111111119</v>
      </c>
      <c r="W72" s="13">
        <f t="shared" si="22"/>
        <v>0.11805555555555564</v>
      </c>
      <c r="X72" s="13">
        <f t="shared" si="22"/>
        <v>0.12500000000000008</v>
      </c>
      <c r="Y72" s="15">
        <f t="shared" si="22"/>
        <v>0.12945233171611134</v>
      </c>
      <c r="Z72" s="13">
        <f t="shared" si="22"/>
        <v>0.13194444444444453</v>
      </c>
      <c r="AA72" s="13">
        <f t="shared" si="22"/>
        <v>0.13888888888888898</v>
      </c>
      <c r="AB72" s="14">
        <f t="shared" si="22"/>
        <v>0.14583333333333343</v>
      </c>
      <c r="AC72" s="15">
        <f t="shared" si="22"/>
        <v>0.15102772033546322</v>
      </c>
      <c r="AD72" s="13">
        <f t="shared" si="22"/>
        <v>0.15277777777777787</v>
      </c>
      <c r="AE72" s="14">
        <f t="shared" si="22"/>
        <v>0.15972222222222232</v>
      </c>
      <c r="AF72" s="13">
        <f t="shared" si="22"/>
        <v>0.1666666666666668</v>
      </c>
      <c r="AG72" s="15">
        <f t="shared" si="22"/>
        <v>0.1726031089548151</v>
      </c>
      <c r="AH72" s="13">
        <f t="shared" si="22"/>
        <v>0.17361111111111124</v>
      </c>
      <c r="AI72" s="13">
        <f t="shared" si="22"/>
        <v>0.1805555555555557</v>
      </c>
      <c r="AJ72" s="13">
        <f t="shared" si="22"/>
        <v>0.18207470455871058</v>
      </c>
    </row>
    <row r="73" spans="1:5" ht="12.75">
      <c r="A73" s="20" t="s">
        <v>5</v>
      </c>
      <c r="E73" s="11"/>
    </row>
    <row r="74" spans="1:36" ht="12.75">
      <c r="A74" s="11">
        <v>1.1574074074074073E-05</v>
      </c>
      <c r="B74" s="11">
        <f aca="true" t="shared" si="23" ref="B74:K77">$A74*(B$3/$A$3)</f>
        <v>2.3148148148148147E-05</v>
      </c>
      <c r="C74" s="19">
        <f t="shared" si="23"/>
        <v>3.472222222222222E-05</v>
      </c>
      <c r="D74" s="12">
        <f t="shared" si="23"/>
        <v>3.595898103225312E-05</v>
      </c>
      <c r="E74" s="11">
        <f t="shared" si="23"/>
        <v>4.6296296296296294E-05</v>
      </c>
      <c r="F74" s="19">
        <f t="shared" si="23"/>
        <v>5.7870370370370366E-05</v>
      </c>
      <c r="G74" s="11">
        <f t="shared" si="23"/>
        <v>6.944444444444444E-05</v>
      </c>
      <c r="H74" s="15">
        <f t="shared" si="23"/>
        <v>7.191796206450624E-05</v>
      </c>
      <c r="I74" s="14">
        <f t="shared" si="23"/>
        <v>8.101851851851852E-05</v>
      </c>
      <c r="J74" s="13">
        <f t="shared" si="23"/>
        <v>9.259259259259259E-05</v>
      </c>
      <c r="K74" s="13">
        <f t="shared" si="23"/>
        <v>0.00010416666666666666</v>
      </c>
      <c r="L74" s="15">
        <f aca="true" t="shared" si="24" ref="L74:U77">$A74*(L$3/$A$3)</f>
        <v>0.00010787694309675936</v>
      </c>
      <c r="M74" s="13">
        <f t="shared" si="24"/>
        <v>0.00011574074074074073</v>
      </c>
      <c r="N74" s="13">
        <f t="shared" si="24"/>
        <v>0.0001273148148148148</v>
      </c>
      <c r="O74" s="14">
        <f t="shared" si="24"/>
        <v>0.0001388888888888889</v>
      </c>
      <c r="P74" s="15">
        <f t="shared" si="24"/>
        <v>0.00014383592412901247</v>
      </c>
      <c r="Q74" s="13">
        <f t="shared" si="24"/>
        <v>0.00015046296296296295</v>
      </c>
      <c r="R74" s="15">
        <f t="shared" si="24"/>
        <v>0.00015172892046559205</v>
      </c>
      <c r="S74" s="14">
        <f t="shared" si="24"/>
        <v>0.00016203703703703703</v>
      </c>
      <c r="T74" s="13">
        <f t="shared" si="24"/>
        <v>0.0001736111111111111</v>
      </c>
      <c r="U74" s="15">
        <f t="shared" si="24"/>
        <v>0.0001797949051612656</v>
      </c>
      <c r="V74" s="14">
        <f aca="true" t="shared" si="25" ref="V74:AJ77">$A74*(V$3/$A$3)</f>
        <v>0.00018518518518518518</v>
      </c>
      <c r="W74" s="13">
        <f t="shared" si="25"/>
        <v>0.00019675925925925926</v>
      </c>
      <c r="X74" s="13">
        <f t="shared" si="25"/>
        <v>0.00020833333333333332</v>
      </c>
      <c r="Y74" s="15">
        <f t="shared" si="25"/>
        <v>0.00021575388619351872</v>
      </c>
      <c r="Z74" s="13">
        <f t="shared" si="25"/>
        <v>0.0002199074074074074</v>
      </c>
      <c r="AA74" s="13">
        <f t="shared" si="25"/>
        <v>0.00023148148148148146</v>
      </c>
      <c r="AB74" s="14">
        <f t="shared" si="25"/>
        <v>0.00024305555555555555</v>
      </c>
      <c r="AC74" s="15">
        <f t="shared" si="25"/>
        <v>0.00025171286722577184</v>
      </c>
      <c r="AD74" s="13">
        <f t="shared" si="25"/>
        <v>0.0002546296296296296</v>
      </c>
      <c r="AE74" s="14">
        <f t="shared" si="25"/>
        <v>0.00026620370370370367</v>
      </c>
      <c r="AF74" s="13">
        <f t="shared" si="25"/>
        <v>0.0002777777777777778</v>
      </c>
      <c r="AG74" s="15">
        <f t="shared" si="25"/>
        <v>0.00028767184825802494</v>
      </c>
      <c r="AH74" s="13">
        <f t="shared" si="25"/>
        <v>0.00028935185185185184</v>
      </c>
      <c r="AI74" s="13">
        <f t="shared" si="25"/>
        <v>0.0003009259259259259</v>
      </c>
      <c r="AJ74" s="13">
        <f t="shared" si="25"/>
        <v>0.0003034578409311841</v>
      </c>
    </row>
    <row r="75" spans="1:36" ht="12.75">
      <c r="A75" s="11">
        <f>A$74*2</f>
        <v>2.3148148148148147E-05</v>
      </c>
      <c r="B75" s="11">
        <f t="shared" si="23"/>
        <v>4.6296296296296294E-05</v>
      </c>
      <c r="C75" s="19">
        <f t="shared" si="23"/>
        <v>6.944444444444444E-05</v>
      </c>
      <c r="D75" s="12">
        <f t="shared" si="23"/>
        <v>7.191796206450624E-05</v>
      </c>
      <c r="E75" s="11">
        <f t="shared" si="23"/>
        <v>9.259259259259259E-05</v>
      </c>
      <c r="F75" s="19">
        <f t="shared" si="23"/>
        <v>0.00011574074074074073</v>
      </c>
      <c r="G75" s="11">
        <f t="shared" si="23"/>
        <v>0.0001388888888888889</v>
      </c>
      <c r="H75" s="15">
        <f t="shared" si="23"/>
        <v>0.00014383592412901247</v>
      </c>
      <c r="I75" s="14">
        <f t="shared" si="23"/>
        <v>0.00016203703703703703</v>
      </c>
      <c r="J75" s="13">
        <f t="shared" si="23"/>
        <v>0.00018518518518518518</v>
      </c>
      <c r="K75" s="13">
        <f t="shared" si="23"/>
        <v>0.00020833333333333332</v>
      </c>
      <c r="L75" s="15">
        <f t="shared" si="24"/>
        <v>0.00021575388619351872</v>
      </c>
      <c r="M75" s="13">
        <f t="shared" si="24"/>
        <v>0.00023148148148148146</v>
      </c>
      <c r="N75" s="13">
        <f t="shared" si="24"/>
        <v>0.0002546296296296296</v>
      </c>
      <c r="O75" s="14">
        <f t="shared" si="24"/>
        <v>0.0002777777777777778</v>
      </c>
      <c r="P75" s="15">
        <f t="shared" si="24"/>
        <v>0.00028767184825802494</v>
      </c>
      <c r="Q75" s="13">
        <f t="shared" si="24"/>
        <v>0.0003009259259259259</v>
      </c>
      <c r="R75" s="15">
        <f t="shared" si="24"/>
        <v>0.0003034578409311841</v>
      </c>
      <c r="S75" s="14">
        <f t="shared" si="24"/>
        <v>0.00032407407407407406</v>
      </c>
      <c r="T75" s="13">
        <f t="shared" si="24"/>
        <v>0.0003472222222222222</v>
      </c>
      <c r="U75" s="15">
        <f t="shared" si="24"/>
        <v>0.0003595898103225312</v>
      </c>
      <c r="V75" s="14">
        <f t="shared" si="25"/>
        <v>0.00037037037037037035</v>
      </c>
      <c r="W75" s="13">
        <f t="shared" si="25"/>
        <v>0.0003935185185185185</v>
      </c>
      <c r="X75" s="13">
        <f t="shared" si="25"/>
        <v>0.00041666666666666664</v>
      </c>
      <c r="Y75" s="15">
        <f t="shared" si="25"/>
        <v>0.00043150777238703744</v>
      </c>
      <c r="Z75" s="13">
        <f t="shared" si="25"/>
        <v>0.0004398148148148148</v>
      </c>
      <c r="AA75" s="13">
        <f t="shared" si="25"/>
        <v>0.0004629629629629629</v>
      </c>
      <c r="AB75" s="14">
        <f t="shared" si="25"/>
        <v>0.0004861111111111111</v>
      </c>
      <c r="AC75" s="15">
        <f t="shared" si="25"/>
        <v>0.0005034257344515437</v>
      </c>
      <c r="AD75" s="13">
        <f t="shared" si="25"/>
        <v>0.0005092592592592592</v>
      </c>
      <c r="AE75" s="14">
        <f t="shared" si="25"/>
        <v>0.0005324074074074073</v>
      </c>
      <c r="AF75" s="13">
        <f t="shared" si="25"/>
        <v>0.0005555555555555556</v>
      </c>
      <c r="AG75" s="15">
        <f t="shared" si="25"/>
        <v>0.0005753436965160499</v>
      </c>
      <c r="AH75" s="13">
        <f t="shared" si="25"/>
        <v>0.0005787037037037037</v>
      </c>
      <c r="AI75" s="13">
        <f t="shared" si="25"/>
        <v>0.0006018518518518518</v>
      </c>
      <c r="AJ75" s="13">
        <f t="shared" si="25"/>
        <v>0.0006069156818623682</v>
      </c>
    </row>
    <row r="76" spans="1:36" ht="12.75">
      <c r="A76" s="11">
        <f>A$74*3</f>
        <v>3.472222222222222E-05</v>
      </c>
      <c r="B76" s="11">
        <f t="shared" si="23"/>
        <v>6.944444444444444E-05</v>
      </c>
      <c r="C76" s="19">
        <f t="shared" si="23"/>
        <v>0.00010416666666666666</v>
      </c>
      <c r="D76" s="12">
        <f t="shared" si="23"/>
        <v>0.00010787694309675936</v>
      </c>
      <c r="E76" s="11">
        <f t="shared" si="23"/>
        <v>0.0001388888888888889</v>
      </c>
      <c r="F76" s="19">
        <f t="shared" si="23"/>
        <v>0.00017361111111111112</v>
      </c>
      <c r="G76" s="11">
        <f t="shared" si="23"/>
        <v>0.00020833333333333332</v>
      </c>
      <c r="H76" s="15">
        <f t="shared" si="23"/>
        <v>0.00021575388619351872</v>
      </c>
      <c r="I76" s="14">
        <f t="shared" si="23"/>
        <v>0.00024305555555555555</v>
      </c>
      <c r="J76" s="13">
        <f t="shared" si="23"/>
        <v>0.0002777777777777778</v>
      </c>
      <c r="K76" s="13">
        <f t="shared" si="23"/>
        <v>0.0003125</v>
      </c>
      <c r="L76" s="15">
        <f t="shared" si="24"/>
        <v>0.0003236308292902781</v>
      </c>
      <c r="M76" s="13">
        <f t="shared" si="24"/>
        <v>0.00034722222222222224</v>
      </c>
      <c r="N76" s="13">
        <f t="shared" si="24"/>
        <v>0.00038194444444444446</v>
      </c>
      <c r="O76" s="14">
        <f t="shared" si="24"/>
        <v>0.00041666666666666664</v>
      </c>
      <c r="P76" s="15">
        <f t="shared" si="24"/>
        <v>0.00043150777238703744</v>
      </c>
      <c r="Q76" s="13">
        <f t="shared" si="24"/>
        <v>0.00045138888888888887</v>
      </c>
      <c r="R76" s="15">
        <f t="shared" si="24"/>
        <v>0.00045518676139677614</v>
      </c>
      <c r="S76" s="14">
        <f t="shared" si="24"/>
        <v>0.0004861111111111111</v>
      </c>
      <c r="T76" s="13">
        <f t="shared" si="24"/>
        <v>0.0005208333333333333</v>
      </c>
      <c r="U76" s="15">
        <f t="shared" si="24"/>
        <v>0.0005393847154837968</v>
      </c>
      <c r="V76" s="14">
        <f t="shared" si="25"/>
        <v>0.0005555555555555556</v>
      </c>
      <c r="W76" s="13">
        <f t="shared" si="25"/>
        <v>0.0005902777777777778</v>
      </c>
      <c r="X76" s="13">
        <f t="shared" si="25"/>
        <v>0.000625</v>
      </c>
      <c r="Y76" s="15">
        <f t="shared" si="25"/>
        <v>0.0006472616585805562</v>
      </c>
      <c r="Z76" s="13">
        <f t="shared" si="25"/>
        <v>0.0006597222222222222</v>
      </c>
      <c r="AA76" s="13">
        <f t="shared" si="25"/>
        <v>0.0006944444444444445</v>
      </c>
      <c r="AB76" s="14">
        <f t="shared" si="25"/>
        <v>0.0007291666666666667</v>
      </c>
      <c r="AC76" s="15">
        <f t="shared" si="25"/>
        <v>0.0007551386016773155</v>
      </c>
      <c r="AD76" s="13">
        <f t="shared" si="25"/>
        <v>0.0007638888888888889</v>
      </c>
      <c r="AE76" s="14">
        <f t="shared" si="25"/>
        <v>0.0007986111111111112</v>
      </c>
      <c r="AF76" s="13">
        <f t="shared" si="25"/>
        <v>0.0008333333333333333</v>
      </c>
      <c r="AG76" s="15">
        <f t="shared" si="25"/>
        <v>0.0008630155447740749</v>
      </c>
      <c r="AH76" s="13">
        <f t="shared" si="25"/>
        <v>0.0008680555555555555</v>
      </c>
      <c r="AI76" s="13">
        <f t="shared" si="25"/>
        <v>0.0009027777777777777</v>
      </c>
      <c r="AJ76" s="13">
        <f t="shared" si="25"/>
        <v>0.0009103735227935523</v>
      </c>
    </row>
    <row r="77" spans="1:36" ht="12.75">
      <c r="A77" s="11">
        <f>A$74*4</f>
        <v>4.6296296296296294E-05</v>
      </c>
      <c r="B77" s="11">
        <f t="shared" si="23"/>
        <v>9.259259259259259E-05</v>
      </c>
      <c r="C77" s="19">
        <f t="shared" si="23"/>
        <v>0.0001388888888888889</v>
      </c>
      <c r="D77" s="12">
        <f t="shared" si="23"/>
        <v>0.00014383592412901247</v>
      </c>
      <c r="E77" s="11">
        <f t="shared" si="23"/>
        <v>0.00018518518518518518</v>
      </c>
      <c r="F77" s="19">
        <f t="shared" si="23"/>
        <v>0.00023148148148148146</v>
      </c>
      <c r="G77" s="11">
        <f t="shared" si="23"/>
        <v>0.0002777777777777778</v>
      </c>
      <c r="H77" s="15">
        <f t="shared" si="23"/>
        <v>0.00028767184825802494</v>
      </c>
      <c r="I77" s="14">
        <f t="shared" si="23"/>
        <v>0.00032407407407407406</v>
      </c>
      <c r="J77" s="13">
        <f t="shared" si="23"/>
        <v>0.00037037037037037035</v>
      </c>
      <c r="K77" s="13">
        <f t="shared" si="23"/>
        <v>0.00041666666666666664</v>
      </c>
      <c r="L77" s="15">
        <f t="shared" si="24"/>
        <v>0.00043150777238703744</v>
      </c>
      <c r="M77" s="13">
        <f t="shared" si="24"/>
        <v>0.0004629629629629629</v>
      </c>
      <c r="N77" s="13">
        <f t="shared" si="24"/>
        <v>0.0005092592592592592</v>
      </c>
      <c r="O77" s="14">
        <f t="shared" si="24"/>
        <v>0.0005555555555555556</v>
      </c>
      <c r="P77" s="15">
        <f t="shared" si="24"/>
        <v>0.0005753436965160499</v>
      </c>
      <c r="Q77" s="13">
        <f t="shared" si="24"/>
        <v>0.0006018518518518518</v>
      </c>
      <c r="R77" s="15">
        <f t="shared" si="24"/>
        <v>0.0006069156818623682</v>
      </c>
      <c r="S77" s="14">
        <f t="shared" si="24"/>
        <v>0.0006481481481481481</v>
      </c>
      <c r="T77" s="13">
        <f t="shared" si="24"/>
        <v>0.0006944444444444444</v>
      </c>
      <c r="U77" s="15">
        <f t="shared" si="24"/>
        <v>0.0007191796206450624</v>
      </c>
      <c r="V77" s="14">
        <f t="shared" si="25"/>
        <v>0.0007407407407407407</v>
      </c>
      <c r="W77" s="13">
        <f t="shared" si="25"/>
        <v>0.000787037037037037</v>
      </c>
      <c r="X77" s="13">
        <f t="shared" si="25"/>
        <v>0.0008333333333333333</v>
      </c>
      <c r="Y77" s="15">
        <f t="shared" si="25"/>
        <v>0.0008630155447740749</v>
      </c>
      <c r="Z77" s="13">
        <f t="shared" si="25"/>
        <v>0.0008796296296296296</v>
      </c>
      <c r="AA77" s="13">
        <f t="shared" si="25"/>
        <v>0.0009259259259259259</v>
      </c>
      <c r="AB77" s="14">
        <f t="shared" si="25"/>
        <v>0.0009722222222222222</v>
      </c>
      <c r="AC77" s="15">
        <f t="shared" si="25"/>
        <v>0.0010068514689030874</v>
      </c>
      <c r="AD77" s="13">
        <f t="shared" si="25"/>
        <v>0.0010185185185185184</v>
      </c>
      <c r="AE77" s="14">
        <f t="shared" si="25"/>
        <v>0.0010648148148148147</v>
      </c>
      <c r="AF77" s="13">
        <f t="shared" si="25"/>
        <v>0.0011111111111111111</v>
      </c>
      <c r="AG77" s="15">
        <f t="shared" si="25"/>
        <v>0.0011506873930320998</v>
      </c>
      <c r="AH77" s="13">
        <f t="shared" si="25"/>
        <v>0.0011574074074074073</v>
      </c>
      <c r="AI77" s="13">
        <f t="shared" si="25"/>
        <v>0.0012037037037037036</v>
      </c>
      <c r="AJ77" s="13">
        <f t="shared" si="25"/>
        <v>0.0012138313637247364</v>
      </c>
    </row>
  </sheetData>
  <printOptions gridLines="1" horizontalCentered="1"/>
  <pageMargins left="0.31496062992125984" right="0.2755905511811024" top="0.5905511811023623" bottom="0.5905511811023623" header="0.3937007874015748" footer="0.3937007874015748"/>
  <pageSetup fitToHeight="1" fitToWidth="1" horizontalDpi="600" verticalDpi="600" orientation="landscape" paperSize="9" scale="54" r:id="rId1"/>
  <headerFooter alignWithMargins="0">
    <oddHeader>&amp;C&amp;F - &amp;A</oddHeader>
    <oddFooter>&amp;Cwww.nuts.org.uk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D6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7.28125" style="1" customWidth="1"/>
    <col min="3" max="3" width="7.28125" style="3" customWidth="1"/>
    <col min="4" max="4" width="7.28125" style="1" customWidth="1"/>
    <col min="5" max="5" width="7.28125" style="5" customWidth="1"/>
    <col min="6" max="6" width="7.28125" style="3" customWidth="1"/>
    <col min="7" max="7" width="7.28125" style="1" customWidth="1"/>
    <col min="8" max="8" width="7.7109375" style="1" customWidth="1"/>
    <col min="9" max="9" width="7.7109375" style="3" customWidth="1"/>
    <col min="10" max="11" width="7.7109375" style="1" customWidth="1"/>
    <col min="12" max="12" width="7.7109375" style="3" customWidth="1"/>
    <col min="13" max="14" width="7.7109375" style="1" customWidth="1"/>
    <col min="15" max="15" width="7.7109375" style="3" customWidth="1"/>
    <col min="16" max="17" width="6.7109375" style="1" customWidth="1"/>
    <col min="18" max="18" width="6.7109375" style="3" customWidth="1"/>
    <col min="19" max="20" width="6.7109375" style="1" customWidth="1"/>
    <col min="21" max="21" width="6.7109375" style="3" customWidth="1"/>
    <col min="22" max="23" width="6.7109375" style="1" customWidth="1"/>
    <col min="24" max="24" width="6.7109375" style="3" customWidth="1"/>
    <col min="25" max="26" width="6.7109375" style="1" customWidth="1"/>
    <col min="27" max="27" width="6.7109375" style="3" customWidth="1"/>
    <col min="28" max="29" width="6.7109375" style="1" customWidth="1"/>
    <col min="30" max="30" width="7.7109375" style="3" customWidth="1"/>
    <col min="31" max="16384" width="7.28125" style="1" customWidth="1"/>
  </cols>
  <sheetData>
    <row r="1" spans="1:30" ht="12.75" customHeight="1">
      <c r="A1" s="1">
        <v>400</v>
      </c>
      <c r="B1" s="1">
        <f>A1+400</f>
        <v>800</v>
      </c>
      <c r="C1" s="3">
        <v>1000</v>
      </c>
      <c r="D1" s="1">
        <f>B1+400</f>
        <v>1200</v>
      </c>
      <c r="E1" s="1">
        <f>D1+400</f>
        <v>1600</v>
      </c>
      <c r="F1" s="3">
        <f>E1+400</f>
        <v>2000</v>
      </c>
      <c r="G1" s="1">
        <f>F1+400</f>
        <v>2400</v>
      </c>
      <c r="H1" s="1">
        <f>G1+400</f>
        <v>2800</v>
      </c>
      <c r="I1" s="3">
        <v>3000</v>
      </c>
      <c r="J1" s="1">
        <f>H1+400</f>
        <v>3200</v>
      </c>
      <c r="K1" s="1">
        <f>J1+400</f>
        <v>3600</v>
      </c>
      <c r="L1" s="3">
        <f>K1+400</f>
        <v>4000</v>
      </c>
      <c r="M1" s="1">
        <f>L1+400</f>
        <v>4400</v>
      </c>
      <c r="N1" s="1">
        <f>M1+400</f>
        <v>4800</v>
      </c>
      <c r="O1" s="3">
        <v>5000</v>
      </c>
      <c r="P1" s="1">
        <f>N1+400</f>
        <v>5200</v>
      </c>
      <c r="Q1" s="1">
        <f>P1+400</f>
        <v>5600</v>
      </c>
      <c r="R1" s="3">
        <f>Q1+400</f>
        <v>6000</v>
      </c>
      <c r="S1" s="1">
        <f>R1+400</f>
        <v>6400</v>
      </c>
      <c r="T1" s="1">
        <f>S1+400</f>
        <v>6800</v>
      </c>
      <c r="U1" s="3">
        <v>7000</v>
      </c>
      <c r="V1" s="1">
        <f>T1+400</f>
        <v>7200</v>
      </c>
      <c r="W1" s="1">
        <f>V1+400</f>
        <v>7600</v>
      </c>
      <c r="X1" s="3">
        <f>W1+400</f>
        <v>8000</v>
      </c>
      <c r="Y1" s="1">
        <f>X1+400</f>
        <v>8400</v>
      </c>
      <c r="Z1" s="1">
        <f>Y1+400</f>
        <v>8800</v>
      </c>
      <c r="AA1" s="3">
        <v>9000</v>
      </c>
      <c r="AB1" s="1">
        <f>Z1+400</f>
        <v>9200</v>
      </c>
      <c r="AC1" s="1">
        <f>AB1+400</f>
        <v>9600</v>
      </c>
      <c r="AD1" s="3">
        <f>AC1+400</f>
        <v>10000</v>
      </c>
    </row>
    <row r="2" spans="1:30" s="2" customFormat="1" ht="12.75">
      <c r="A2" s="8">
        <v>0.0009722222222222221</v>
      </c>
      <c r="B2" s="8">
        <f aca="true" t="shared" si="0" ref="B2:K11">$A2*(B$1/$A$1)</f>
        <v>0.0019444444444444442</v>
      </c>
      <c r="C2" s="10">
        <f t="shared" si="0"/>
        <v>0.002430555555555555</v>
      </c>
      <c r="D2" s="8">
        <f t="shared" si="0"/>
        <v>0.0029166666666666664</v>
      </c>
      <c r="E2" s="8">
        <f t="shared" si="0"/>
        <v>0.0038888888888888883</v>
      </c>
      <c r="F2" s="10">
        <f t="shared" si="0"/>
        <v>0.00486111111111111</v>
      </c>
      <c r="G2" s="8">
        <f t="shared" si="0"/>
        <v>0.005833333333333333</v>
      </c>
      <c r="H2" s="8">
        <f t="shared" si="0"/>
        <v>0.006805555555555554</v>
      </c>
      <c r="I2" s="10">
        <f t="shared" si="0"/>
        <v>0.007291666666666666</v>
      </c>
      <c r="J2" s="8">
        <f t="shared" si="0"/>
        <v>0.007777777777777777</v>
      </c>
      <c r="K2" s="8">
        <f t="shared" si="0"/>
        <v>0.008749999999999999</v>
      </c>
      <c r="L2" s="10">
        <f aca="true" t="shared" si="1" ref="L2:U11">$A2*(L$1/$A$1)</f>
        <v>0.00972222222222222</v>
      </c>
      <c r="M2" s="8">
        <f t="shared" si="1"/>
        <v>0.010694444444444442</v>
      </c>
      <c r="N2" s="8">
        <f t="shared" si="1"/>
        <v>0.011666666666666665</v>
      </c>
      <c r="O2" s="10">
        <f t="shared" si="1"/>
        <v>0.012152777777777776</v>
      </c>
      <c r="P2" s="11">
        <f t="shared" si="1"/>
        <v>0.012638888888888887</v>
      </c>
      <c r="Q2" s="11">
        <f t="shared" si="1"/>
        <v>0.013611111111111109</v>
      </c>
      <c r="R2" s="12">
        <f t="shared" si="1"/>
        <v>0.014583333333333332</v>
      </c>
      <c r="S2" s="11">
        <f t="shared" si="1"/>
        <v>0.015555555555555553</v>
      </c>
      <c r="T2" s="11">
        <f t="shared" si="1"/>
        <v>0.016527777777777777</v>
      </c>
      <c r="U2" s="12">
        <f t="shared" si="1"/>
        <v>0.017013888888888887</v>
      </c>
      <c r="V2" s="11">
        <f aca="true" t="shared" si="2" ref="V2:AD11">$A2*(V$1/$A$1)</f>
        <v>0.017499999999999998</v>
      </c>
      <c r="W2" s="11">
        <f t="shared" si="2"/>
        <v>0.01847222222222222</v>
      </c>
      <c r="X2" s="12">
        <f t="shared" si="2"/>
        <v>0.01944444444444444</v>
      </c>
      <c r="Y2" s="11">
        <f t="shared" si="2"/>
        <v>0.020416666666666663</v>
      </c>
      <c r="Z2" s="11">
        <f t="shared" si="2"/>
        <v>0.021388888888888884</v>
      </c>
      <c r="AA2" s="12">
        <f t="shared" si="2"/>
        <v>0.021875</v>
      </c>
      <c r="AB2" s="11">
        <f t="shared" si="2"/>
        <v>0.02236111111111111</v>
      </c>
      <c r="AC2" s="11">
        <f t="shared" si="2"/>
        <v>0.02333333333333333</v>
      </c>
      <c r="AD2" s="10">
        <f t="shared" si="2"/>
        <v>0.024305555555555552</v>
      </c>
    </row>
    <row r="3" spans="1:30" s="2" customFormat="1" ht="12.75">
      <c r="A3" s="8">
        <f>A2+1/(24*60*60)</f>
        <v>0.0009837962962962962</v>
      </c>
      <c r="B3" s="8">
        <f t="shared" si="0"/>
        <v>0.0019675925925925924</v>
      </c>
      <c r="C3" s="10">
        <f t="shared" si="0"/>
        <v>0.0024594907407407404</v>
      </c>
      <c r="D3" s="8">
        <f t="shared" si="0"/>
        <v>0.002951388888888889</v>
      </c>
      <c r="E3" s="8">
        <f t="shared" si="0"/>
        <v>0.003935185185185185</v>
      </c>
      <c r="F3" s="10">
        <f t="shared" si="0"/>
        <v>0.004918981481481481</v>
      </c>
      <c r="G3" s="8">
        <f t="shared" si="0"/>
        <v>0.005902777777777778</v>
      </c>
      <c r="H3" s="8">
        <f t="shared" si="0"/>
        <v>0.006886574074074074</v>
      </c>
      <c r="I3" s="10">
        <f t="shared" si="0"/>
        <v>0.007378472222222221</v>
      </c>
      <c r="J3" s="8">
        <f t="shared" si="0"/>
        <v>0.00787037037037037</v>
      </c>
      <c r="K3" s="8">
        <f t="shared" si="0"/>
        <v>0.008854166666666666</v>
      </c>
      <c r="L3" s="10">
        <f t="shared" si="1"/>
        <v>0.009837962962962962</v>
      </c>
      <c r="M3" s="8">
        <f t="shared" si="1"/>
        <v>0.010821759259259258</v>
      </c>
      <c r="N3" s="8">
        <f t="shared" si="1"/>
        <v>0.011805555555555555</v>
      </c>
      <c r="O3" s="10">
        <f t="shared" si="1"/>
        <v>0.012297453703703703</v>
      </c>
      <c r="P3" s="11">
        <f t="shared" si="1"/>
        <v>0.01278935185185185</v>
      </c>
      <c r="Q3" s="11">
        <f t="shared" si="1"/>
        <v>0.013773148148148147</v>
      </c>
      <c r="R3" s="12">
        <f t="shared" si="1"/>
        <v>0.014756944444444442</v>
      </c>
      <c r="S3" s="11">
        <f t="shared" si="1"/>
        <v>0.01574074074074074</v>
      </c>
      <c r="T3" s="11">
        <f t="shared" si="1"/>
        <v>0.016724537037037034</v>
      </c>
      <c r="U3" s="12">
        <f t="shared" si="1"/>
        <v>0.017216435185185182</v>
      </c>
      <c r="V3" s="11">
        <f t="shared" si="2"/>
        <v>0.017708333333333333</v>
      </c>
      <c r="W3" s="11">
        <f t="shared" si="2"/>
        <v>0.018692129629629628</v>
      </c>
      <c r="X3" s="12">
        <f t="shared" si="2"/>
        <v>0.019675925925925923</v>
      </c>
      <c r="Y3" s="11">
        <f t="shared" si="2"/>
        <v>0.02065972222222222</v>
      </c>
      <c r="Z3" s="11">
        <f t="shared" si="2"/>
        <v>0.021643518518518517</v>
      </c>
      <c r="AA3" s="12">
        <f t="shared" si="2"/>
        <v>0.022135416666666664</v>
      </c>
      <c r="AB3" s="11">
        <f t="shared" si="2"/>
        <v>0.022627314814814812</v>
      </c>
      <c r="AC3" s="11">
        <f t="shared" si="2"/>
        <v>0.02361111111111111</v>
      </c>
      <c r="AD3" s="10">
        <f t="shared" si="2"/>
        <v>0.024594907407407406</v>
      </c>
    </row>
    <row r="4" spans="1:30" s="2" customFormat="1" ht="12.75">
      <c r="A4" s="8">
        <f aca="true" t="shared" si="3" ref="A4:A58">A3+1/(24*60*60)</f>
        <v>0.0009953703703703702</v>
      </c>
      <c r="B4" s="8">
        <f t="shared" si="0"/>
        <v>0.0019907407407407404</v>
      </c>
      <c r="C4" s="10">
        <f t="shared" si="0"/>
        <v>0.0024884259259259256</v>
      </c>
      <c r="D4" s="8">
        <f t="shared" si="0"/>
        <v>0.0029861111111111104</v>
      </c>
      <c r="E4" s="8">
        <f t="shared" si="0"/>
        <v>0.003981481481481481</v>
      </c>
      <c r="F4" s="10">
        <f t="shared" si="0"/>
        <v>0.004976851851851851</v>
      </c>
      <c r="G4" s="8">
        <f t="shared" si="0"/>
        <v>0.005972222222222221</v>
      </c>
      <c r="H4" s="8">
        <f t="shared" si="0"/>
        <v>0.006967592592592591</v>
      </c>
      <c r="I4" s="10">
        <f t="shared" si="0"/>
        <v>0.007465277777777776</v>
      </c>
      <c r="J4" s="8">
        <f t="shared" si="0"/>
        <v>0.007962962962962962</v>
      </c>
      <c r="K4" s="8">
        <f t="shared" si="0"/>
        <v>0.008958333333333332</v>
      </c>
      <c r="L4" s="10">
        <f t="shared" si="1"/>
        <v>0.009953703703703702</v>
      </c>
      <c r="M4" s="8">
        <f t="shared" si="1"/>
        <v>0.010949074074074073</v>
      </c>
      <c r="N4" s="8">
        <f t="shared" si="1"/>
        <v>0.011944444444444442</v>
      </c>
      <c r="O4" s="10">
        <f t="shared" si="1"/>
        <v>0.012442129629629628</v>
      </c>
      <c r="P4" s="11">
        <f t="shared" si="1"/>
        <v>0.012939814814814812</v>
      </c>
      <c r="Q4" s="11">
        <f t="shared" si="1"/>
        <v>0.013935185185185182</v>
      </c>
      <c r="R4" s="12">
        <f t="shared" si="1"/>
        <v>0.014930555555555553</v>
      </c>
      <c r="S4" s="11">
        <f t="shared" si="1"/>
        <v>0.015925925925925923</v>
      </c>
      <c r="T4" s="11">
        <f t="shared" si="1"/>
        <v>0.016921296296296292</v>
      </c>
      <c r="U4" s="12">
        <f t="shared" si="1"/>
        <v>0.01741898148148148</v>
      </c>
      <c r="V4" s="11">
        <f t="shared" si="2"/>
        <v>0.017916666666666664</v>
      </c>
      <c r="W4" s="11">
        <f t="shared" si="2"/>
        <v>0.018912037037037033</v>
      </c>
      <c r="X4" s="12">
        <f t="shared" si="2"/>
        <v>0.019907407407407405</v>
      </c>
      <c r="Y4" s="11">
        <f t="shared" si="2"/>
        <v>0.020902777777777774</v>
      </c>
      <c r="Z4" s="11">
        <f t="shared" si="2"/>
        <v>0.021898148148148146</v>
      </c>
      <c r="AA4" s="12">
        <f t="shared" si="2"/>
        <v>0.02239583333333333</v>
      </c>
      <c r="AB4" s="11">
        <f t="shared" si="2"/>
        <v>0.022893518518518514</v>
      </c>
      <c r="AC4" s="11">
        <f t="shared" si="2"/>
        <v>0.023888888888888883</v>
      </c>
      <c r="AD4" s="10">
        <f t="shared" si="2"/>
        <v>0.024884259259259255</v>
      </c>
    </row>
    <row r="5" spans="1:30" s="2" customFormat="1" ht="12.75">
      <c r="A5" s="8">
        <f t="shared" si="3"/>
        <v>0.0010069444444444442</v>
      </c>
      <c r="B5" s="8">
        <f t="shared" si="0"/>
        <v>0.0020138888888888884</v>
      </c>
      <c r="C5" s="10">
        <f t="shared" si="0"/>
        <v>0.0025173611111111104</v>
      </c>
      <c r="D5" s="8">
        <f t="shared" si="0"/>
        <v>0.003020833333333333</v>
      </c>
      <c r="E5" s="8">
        <f t="shared" si="0"/>
        <v>0.004027777777777777</v>
      </c>
      <c r="F5" s="10">
        <f t="shared" si="0"/>
        <v>0.005034722222222221</v>
      </c>
      <c r="G5" s="8">
        <f t="shared" si="0"/>
        <v>0.006041666666666666</v>
      </c>
      <c r="H5" s="8">
        <f t="shared" si="0"/>
        <v>0.00704861111111111</v>
      </c>
      <c r="I5" s="10">
        <f t="shared" si="0"/>
        <v>0.007552083333333332</v>
      </c>
      <c r="J5" s="8">
        <f t="shared" si="0"/>
        <v>0.008055555555555554</v>
      </c>
      <c r="K5" s="8">
        <f t="shared" si="0"/>
        <v>0.009062499999999998</v>
      </c>
      <c r="L5" s="10">
        <f t="shared" si="1"/>
        <v>0.010069444444444442</v>
      </c>
      <c r="M5" s="8">
        <f t="shared" si="1"/>
        <v>0.011076388888888886</v>
      </c>
      <c r="N5" s="8">
        <f t="shared" si="1"/>
        <v>0.012083333333333331</v>
      </c>
      <c r="O5" s="10">
        <f t="shared" si="1"/>
        <v>0.012586805555555552</v>
      </c>
      <c r="P5" s="11">
        <f t="shared" si="1"/>
        <v>0.013090277777777775</v>
      </c>
      <c r="Q5" s="11">
        <f t="shared" si="1"/>
        <v>0.01409722222222222</v>
      </c>
      <c r="R5" s="12">
        <f t="shared" si="1"/>
        <v>0.015104166666666663</v>
      </c>
      <c r="S5" s="11">
        <f t="shared" si="1"/>
        <v>0.016111111111111107</v>
      </c>
      <c r="T5" s="11">
        <f t="shared" si="1"/>
        <v>0.017118055555555553</v>
      </c>
      <c r="U5" s="12">
        <f t="shared" si="1"/>
        <v>0.017621527777777774</v>
      </c>
      <c r="V5" s="11">
        <f t="shared" si="2"/>
        <v>0.018124999999999995</v>
      </c>
      <c r="W5" s="11">
        <f t="shared" si="2"/>
        <v>0.01913194444444444</v>
      </c>
      <c r="X5" s="12">
        <f t="shared" si="2"/>
        <v>0.020138888888888883</v>
      </c>
      <c r="Y5" s="11">
        <f t="shared" si="2"/>
        <v>0.02114583333333333</v>
      </c>
      <c r="Z5" s="11">
        <f t="shared" si="2"/>
        <v>0.02215277777777777</v>
      </c>
      <c r="AA5" s="12">
        <f t="shared" si="2"/>
        <v>0.022656249999999996</v>
      </c>
      <c r="AB5" s="11">
        <f t="shared" si="2"/>
        <v>0.023159722222222217</v>
      </c>
      <c r="AC5" s="11">
        <f t="shared" si="2"/>
        <v>0.024166666666666663</v>
      </c>
      <c r="AD5" s="10">
        <f t="shared" si="2"/>
        <v>0.025173611111111105</v>
      </c>
    </row>
    <row r="6" spans="1:30" s="2" customFormat="1" ht="12.75">
      <c r="A6" s="8">
        <f t="shared" si="3"/>
        <v>0.0010185185185185182</v>
      </c>
      <c r="B6" s="8">
        <f t="shared" si="0"/>
        <v>0.0020370370370370364</v>
      </c>
      <c r="C6" s="10">
        <f t="shared" si="0"/>
        <v>0.0025462962962962956</v>
      </c>
      <c r="D6" s="8">
        <f t="shared" si="0"/>
        <v>0.0030555555555555544</v>
      </c>
      <c r="E6" s="8">
        <f t="shared" si="0"/>
        <v>0.004074074074074073</v>
      </c>
      <c r="F6" s="10">
        <f t="shared" si="0"/>
        <v>0.005092592592592591</v>
      </c>
      <c r="G6" s="8">
        <f t="shared" si="0"/>
        <v>0.006111111111111109</v>
      </c>
      <c r="H6" s="8">
        <f t="shared" si="0"/>
        <v>0.007129629629629627</v>
      </c>
      <c r="I6" s="10">
        <f t="shared" si="0"/>
        <v>0.007638888888888887</v>
      </c>
      <c r="J6" s="8">
        <f t="shared" si="0"/>
        <v>0.008148148148148146</v>
      </c>
      <c r="K6" s="8">
        <f t="shared" si="0"/>
        <v>0.009166666666666663</v>
      </c>
      <c r="L6" s="10">
        <f t="shared" si="1"/>
        <v>0.010185185185185183</v>
      </c>
      <c r="M6" s="8">
        <f t="shared" si="1"/>
        <v>0.0112037037037037</v>
      </c>
      <c r="N6" s="8">
        <f t="shared" si="1"/>
        <v>0.012222222222222218</v>
      </c>
      <c r="O6" s="10">
        <f t="shared" si="1"/>
        <v>0.012731481481481477</v>
      </c>
      <c r="P6" s="11">
        <f t="shared" si="1"/>
        <v>0.013240740740740737</v>
      </c>
      <c r="Q6" s="11">
        <f t="shared" si="1"/>
        <v>0.014259259259259255</v>
      </c>
      <c r="R6" s="12">
        <f t="shared" si="1"/>
        <v>0.015277777777777774</v>
      </c>
      <c r="S6" s="11">
        <f t="shared" si="1"/>
        <v>0.01629629629629629</v>
      </c>
      <c r="T6" s="11">
        <f t="shared" si="1"/>
        <v>0.01731481481481481</v>
      </c>
      <c r="U6" s="12">
        <f t="shared" si="1"/>
        <v>0.01782407407407407</v>
      </c>
      <c r="V6" s="11">
        <f t="shared" si="2"/>
        <v>0.018333333333333326</v>
      </c>
      <c r="W6" s="11">
        <f t="shared" si="2"/>
        <v>0.019351851851851846</v>
      </c>
      <c r="X6" s="12">
        <f t="shared" si="2"/>
        <v>0.020370370370370365</v>
      </c>
      <c r="Y6" s="11">
        <f t="shared" si="2"/>
        <v>0.02138888888888888</v>
      </c>
      <c r="Z6" s="11">
        <f t="shared" si="2"/>
        <v>0.0224074074074074</v>
      </c>
      <c r="AA6" s="12">
        <f t="shared" si="2"/>
        <v>0.022916666666666658</v>
      </c>
      <c r="AB6" s="11">
        <f t="shared" si="2"/>
        <v>0.02342592592592592</v>
      </c>
      <c r="AC6" s="11">
        <f t="shared" si="2"/>
        <v>0.024444444444444435</v>
      </c>
      <c r="AD6" s="10">
        <f t="shared" si="2"/>
        <v>0.025462962962962955</v>
      </c>
    </row>
    <row r="7" spans="1:30" s="2" customFormat="1" ht="12.75">
      <c r="A7" s="8">
        <f t="shared" si="3"/>
        <v>0.0010300925925925922</v>
      </c>
      <c r="B7" s="8">
        <f t="shared" si="0"/>
        <v>0.0020601851851851844</v>
      </c>
      <c r="C7" s="10">
        <f t="shared" si="0"/>
        <v>0.0025752314814814804</v>
      </c>
      <c r="D7" s="8">
        <f t="shared" si="0"/>
        <v>0.003090277777777777</v>
      </c>
      <c r="E7" s="8">
        <f t="shared" si="0"/>
        <v>0.004120370370370369</v>
      </c>
      <c r="F7" s="10">
        <f t="shared" si="0"/>
        <v>0.005150462962962961</v>
      </c>
      <c r="G7" s="8">
        <f t="shared" si="0"/>
        <v>0.006180555555555554</v>
      </c>
      <c r="H7" s="8">
        <f t="shared" si="0"/>
        <v>0.007210648148148146</v>
      </c>
      <c r="I7" s="10">
        <f t="shared" si="0"/>
        <v>0.007725694444444441</v>
      </c>
      <c r="J7" s="8">
        <f t="shared" si="0"/>
        <v>0.008240740740740738</v>
      </c>
      <c r="K7" s="8">
        <f t="shared" si="0"/>
        <v>0.00927083333333333</v>
      </c>
      <c r="L7" s="10">
        <f t="shared" si="1"/>
        <v>0.010300925925925922</v>
      </c>
      <c r="M7" s="8">
        <f t="shared" si="1"/>
        <v>0.011331018518518515</v>
      </c>
      <c r="N7" s="8">
        <f t="shared" si="1"/>
        <v>0.012361111111111107</v>
      </c>
      <c r="O7" s="10">
        <f t="shared" si="1"/>
        <v>0.012876157407407402</v>
      </c>
      <c r="P7" s="11">
        <f t="shared" si="1"/>
        <v>0.013391203703703699</v>
      </c>
      <c r="Q7" s="11">
        <f t="shared" si="1"/>
        <v>0.014421296296296291</v>
      </c>
      <c r="R7" s="12">
        <f t="shared" si="1"/>
        <v>0.015451388888888883</v>
      </c>
      <c r="S7" s="11">
        <f t="shared" si="1"/>
        <v>0.016481481481481475</v>
      </c>
      <c r="T7" s="11">
        <f t="shared" si="1"/>
        <v>0.01751157407407407</v>
      </c>
      <c r="U7" s="12">
        <f t="shared" si="1"/>
        <v>0.018026620370370363</v>
      </c>
      <c r="V7" s="11">
        <f t="shared" si="2"/>
        <v>0.01854166666666666</v>
      </c>
      <c r="W7" s="11">
        <f t="shared" si="2"/>
        <v>0.01957175925925925</v>
      </c>
      <c r="X7" s="12">
        <f t="shared" si="2"/>
        <v>0.020601851851851843</v>
      </c>
      <c r="Y7" s="11">
        <f t="shared" si="2"/>
        <v>0.021631944444444436</v>
      </c>
      <c r="Z7" s="11">
        <f t="shared" si="2"/>
        <v>0.02266203703703703</v>
      </c>
      <c r="AA7" s="12">
        <f t="shared" si="2"/>
        <v>0.023177083333333324</v>
      </c>
      <c r="AB7" s="11">
        <f t="shared" si="2"/>
        <v>0.023692129629629622</v>
      </c>
      <c r="AC7" s="11">
        <f t="shared" si="2"/>
        <v>0.024722222222222215</v>
      </c>
      <c r="AD7" s="10">
        <f t="shared" si="2"/>
        <v>0.025752314814814804</v>
      </c>
    </row>
    <row r="8" spans="1:30" s="2" customFormat="1" ht="12.75">
      <c r="A8" s="8">
        <f t="shared" si="3"/>
        <v>0.0010416666666666662</v>
      </c>
      <c r="B8" s="8">
        <f t="shared" si="0"/>
        <v>0.0020833333333333324</v>
      </c>
      <c r="C8" s="10">
        <f t="shared" si="0"/>
        <v>0.0026041666666666657</v>
      </c>
      <c r="D8" s="8">
        <f t="shared" si="0"/>
        <v>0.0031249999999999984</v>
      </c>
      <c r="E8" s="8">
        <f t="shared" si="0"/>
        <v>0.004166666666666665</v>
      </c>
      <c r="F8" s="10">
        <f t="shared" si="0"/>
        <v>0.005208333333333331</v>
      </c>
      <c r="G8" s="8">
        <f t="shared" si="0"/>
        <v>0.006249999999999997</v>
      </c>
      <c r="H8" s="8">
        <f t="shared" si="0"/>
        <v>0.007291666666666663</v>
      </c>
      <c r="I8" s="10">
        <f t="shared" si="0"/>
        <v>0.0078124999999999965</v>
      </c>
      <c r="J8" s="8">
        <f t="shared" si="0"/>
        <v>0.00833333333333333</v>
      </c>
      <c r="K8" s="8">
        <f t="shared" si="0"/>
        <v>0.009374999999999996</v>
      </c>
      <c r="L8" s="10">
        <f t="shared" si="1"/>
        <v>0.010416666666666663</v>
      </c>
      <c r="M8" s="8">
        <f t="shared" si="1"/>
        <v>0.011458333333333329</v>
      </c>
      <c r="N8" s="8">
        <f t="shared" si="1"/>
        <v>0.012499999999999994</v>
      </c>
      <c r="O8" s="10">
        <f t="shared" si="1"/>
        <v>0.013020833333333327</v>
      </c>
      <c r="P8" s="11">
        <f t="shared" si="1"/>
        <v>0.01354166666666666</v>
      </c>
      <c r="Q8" s="11">
        <f t="shared" si="1"/>
        <v>0.014583333333333327</v>
      </c>
      <c r="R8" s="12">
        <f t="shared" si="1"/>
        <v>0.015624999999999993</v>
      </c>
      <c r="S8" s="11">
        <f t="shared" si="1"/>
        <v>0.01666666666666666</v>
      </c>
      <c r="T8" s="11">
        <f t="shared" si="1"/>
        <v>0.017708333333333326</v>
      </c>
      <c r="U8" s="12">
        <f t="shared" si="1"/>
        <v>0.018229166666666657</v>
      </c>
      <c r="V8" s="11">
        <f t="shared" si="2"/>
        <v>0.018749999999999992</v>
      </c>
      <c r="W8" s="11">
        <f t="shared" si="2"/>
        <v>0.01979166666666666</v>
      </c>
      <c r="X8" s="12">
        <f t="shared" si="2"/>
        <v>0.020833333333333325</v>
      </c>
      <c r="Y8" s="11">
        <f t="shared" si="2"/>
        <v>0.02187499999999999</v>
      </c>
      <c r="Z8" s="11">
        <f t="shared" si="2"/>
        <v>0.022916666666666658</v>
      </c>
      <c r="AA8" s="12">
        <f t="shared" si="2"/>
        <v>0.02343749999999999</v>
      </c>
      <c r="AB8" s="11">
        <f t="shared" si="2"/>
        <v>0.023958333333333325</v>
      </c>
      <c r="AC8" s="11">
        <f t="shared" si="2"/>
        <v>0.024999999999999988</v>
      </c>
      <c r="AD8" s="10">
        <f t="shared" si="2"/>
        <v>0.026041666666666654</v>
      </c>
    </row>
    <row r="9" spans="1:30" s="2" customFormat="1" ht="12.75">
      <c r="A9" s="8">
        <f t="shared" si="3"/>
        <v>0.0010532407407407402</v>
      </c>
      <c r="B9" s="8">
        <f t="shared" si="0"/>
        <v>0.0021064814814814804</v>
      </c>
      <c r="C9" s="10">
        <f t="shared" si="0"/>
        <v>0.0026331018518518504</v>
      </c>
      <c r="D9" s="8">
        <f t="shared" si="0"/>
        <v>0.003159722222222221</v>
      </c>
      <c r="E9" s="8">
        <f t="shared" si="0"/>
        <v>0.004212962962962961</v>
      </c>
      <c r="F9" s="10">
        <f t="shared" si="0"/>
        <v>0.005266203703703701</v>
      </c>
      <c r="G9" s="8">
        <f t="shared" si="0"/>
        <v>0.006319444444444442</v>
      </c>
      <c r="H9" s="8">
        <f t="shared" si="0"/>
        <v>0.007372685185185182</v>
      </c>
      <c r="I9" s="10">
        <f t="shared" si="0"/>
        <v>0.007899305555555552</v>
      </c>
      <c r="J9" s="8">
        <f t="shared" si="0"/>
        <v>0.008425925925925922</v>
      </c>
      <c r="K9" s="8">
        <f t="shared" si="0"/>
        <v>0.009479166666666662</v>
      </c>
      <c r="L9" s="10">
        <f t="shared" si="1"/>
        <v>0.010532407407407402</v>
      </c>
      <c r="M9" s="8">
        <f t="shared" si="1"/>
        <v>0.011585648148148142</v>
      </c>
      <c r="N9" s="8">
        <f t="shared" si="1"/>
        <v>0.012638888888888884</v>
      </c>
      <c r="O9" s="10">
        <f t="shared" si="1"/>
        <v>0.013165509259259254</v>
      </c>
      <c r="P9" s="11">
        <f t="shared" si="1"/>
        <v>0.013692129629629624</v>
      </c>
      <c r="Q9" s="11">
        <f t="shared" si="1"/>
        <v>0.014745370370370364</v>
      </c>
      <c r="R9" s="12">
        <f t="shared" si="1"/>
        <v>0.015798611111111104</v>
      </c>
      <c r="S9" s="11">
        <f t="shared" si="1"/>
        <v>0.016851851851851844</v>
      </c>
      <c r="T9" s="11">
        <f t="shared" si="1"/>
        <v>0.017905092592592584</v>
      </c>
      <c r="U9" s="12">
        <f t="shared" si="1"/>
        <v>0.018431712962962955</v>
      </c>
      <c r="V9" s="11">
        <f t="shared" si="2"/>
        <v>0.018958333333333324</v>
      </c>
      <c r="W9" s="11">
        <f t="shared" si="2"/>
        <v>0.020011574074074064</v>
      </c>
      <c r="X9" s="12">
        <f t="shared" si="2"/>
        <v>0.021064814814814804</v>
      </c>
      <c r="Y9" s="11">
        <f t="shared" si="2"/>
        <v>0.022118055555555544</v>
      </c>
      <c r="Z9" s="11">
        <f t="shared" si="2"/>
        <v>0.023171296296296284</v>
      </c>
      <c r="AA9" s="12">
        <f t="shared" si="2"/>
        <v>0.023697916666666655</v>
      </c>
      <c r="AB9" s="11">
        <f t="shared" si="2"/>
        <v>0.024224537037037024</v>
      </c>
      <c r="AC9" s="11">
        <f t="shared" si="2"/>
        <v>0.025277777777777767</v>
      </c>
      <c r="AD9" s="10">
        <f t="shared" si="2"/>
        <v>0.026331018518518507</v>
      </c>
    </row>
    <row r="10" spans="1:30" s="2" customFormat="1" ht="12.75">
      <c r="A10" s="8">
        <f t="shared" si="3"/>
        <v>0.0010648148148148142</v>
      </c>
      <c r="B10" s="8">
        <f t="shared" si="0"/>
        <v>0.0021296296296296285</v>
      </c>
      <c r="C10" s="10">
        <f t="shared" si="0"/>
        <v>0.0026620370370370357</v>
      </c>
      <c r="D10" s="8">
        <f t="shared" si="0"/>
        <v>0.0031944444444444425</v>
      </c>
      <c r="E10" s="8">
        <f t="shared" si="0"/>
        <v>0.004259259259259257</v>
      </c>
      <c r="F10" s="10">
        <f t="shared" si="0"/>
        <v>0.005324074074074071</v>
      </c>
      <c r="G10" s="8">
        <f t="shared" si="0"/>
        <v>0.006388888888888885</v>
      </c>
      <c r="H10" s="8">
        <f t="shared" si="0"/>
        <v>0.007453703703703699</v>
      </c>
      <c r="I10" s="10">
        <f t="shared" si="0"/>
        <v>0.007986111111111107</v>
      </c>
      <c r="J10" s="8">
        <f t="shared" si="0"/>
        <v>0.008518518518518514</v>
      </c>
      <c r="K10" s="8">
        <f t="shared" si="0"/>
        <v>0.009583333333333327</v>
      </c>
      <c r="L10" s="10">
        <f t="shared" si="1"/>
        <v>0.010648148148148143</v>
      </c>
      <c r="M10" s="8">
        <f t="shared" si="1"/>
        <v>0.011712962962962956</v>
      </c>
      <c r="N10" s="8">
        <f t="shared" si="1"/>
        <v>0.01277777777777777</v>
      </c>
      <c r="O10" s="10">
        <f t="shared" si="1"/>
        <v>0.013310185185185178</v>
      </c>
      <c r="P10" s="11">
        <f t="shared" si="1"/>
        <v>0.013842592592592585</v>
      </c>
      <c r="Q10" s="11">
        <f t="shared" si="1"/>
        <v>0.014907407407407399</v>
      </c>
      <c r="R10" s="12">
        <f t="shared" si="1"/>
        <v>0.015972222222222214</v>
      </c>
      <c r="S10" s="11">
        <f t="shared" si="1"/>
        <v>0.017037037037037028</v>
      </c>
      <c r="T10" s="11">
        <f t="shared" si="1"/>
        <v>0.01810185185185184</v>
      </c>
      <c r="U10" s="12">
        <f t="shared" si="1"/>
        <v>0.01863425925925925</v>
      </c>
      <c r="V10" s="11">
        <f t="shared" si="2"/>
        <v>0.019166666666666655</v>
      </c>
      <c r="W10" s="11">
        <f t="shared" si="2"/>
        <v>0.020231481481481472</v>
      </c>
      <c r="X10" s="12">
        <f t="shared" si="2"/>
        <v>0.021296296296296285</v>
      </c>
      <c r="Y10" s="11">
        <f t="shared" si="2"/>
        <v>0.0223611111111111</v>
      </c>
      <c r="Z10" s="11">
        <f t="shared" si="2"/>
        <v>0.023425925925925913</v>
      </c>
      <c r="AA10" s="12">
        <f t="shared" si="2"/>
        <v>0.02395833333333332</v>
      </c>
      <c r="AB10" s="11">
        <f t="shared" si="2"/>
        <v>0.024490740740740726</v>
      </c>
      <c r="AC10" s="11">
        <f t="shared" si="2"/>
        <v>0.02555555555555554</v>
      </c>
      <c r="AD10" s="10">
        <f t="shared" si="2"/>
        <v>0.026620370370370357</v>
      </c>
    </row>
    <row r="11" spans="1:30" s="2" customFormat="1" ht="12.75">
      <c r="A11" s="8">
        <f t="shared" si="3"/>
        <v>0.0010763888888888882</v>
      </c>
      <c r="B11" s="8">
        <f t="shared" si="0"/>
        <v>0.0021527777777777765</v>
      </c>
      <c r="C11" s="10">
        <f t="shared" si="0"/>
        <v>0.0026909722222222205</v>
      </c>
      <c r="D11" s="8">
        <f t="shared" si="0"/>
        <v>0.003229166666666665</v>
      </c>
      <c r="E11" s="8">
        <f t="shared" si="0"/>
        <v>0.004305555555555553</v>
      </c>
      <c r="F11" s="10">
        <f t="shared" si="0"/>
        <v>0.005381944444444441</v>
      </c>
      <c r="G11" s="8">
        <f t="shared" si="0"/>
        <v>0.00645833333333333</v>
      </c>
      <c r="H11" s="8">
        <f t="shared" si="0"/>
        <v>0.007534722222222218</v>
      </c>
      <c r="I11" s="10">
        <f t="shared" si="0"/>
        <v>0.008072916666666662</v>
      </c>
      <c r="J11" s="8">
        <f t="shared" si="0"/>
        <v>0.008611111111111106</v>
      </c>
      <c r="K11" s="8">
        <f t="shared" si="0"/>
        <v>0.009687499999999995</v>
      </c>
      <c r="L11" s="10">
        <f t="shared" si="1"/>
        <v>0.010763888888888882</v>
      </c>
      <c r="M11" s="8">
        <f t="shared" si="1"/>
        <v>0.01184027777777777</v>
      </c>
      <c r="N11" s="8">
        <f t="shared" si="1"/>
        <v>0.01291666666666666</v>
      </c>
      <c r="O11" s="10">
        <f t="shared" si="1"/>
        <v>0.013454861111111103</v>
      </c>
      <c r="P11" s="11">
        <f t="shared" si="1"/>
        <v>0.013993055555555547</v>
      </c>
      <c r="Q11" s="11">
        <f t="shared" si="1"/>
        <v>0.015069444444444436</v>
      </c>
      <c r="R11" s="12">
        <f t="shared" si="1"/>
        <v>0.016145833333333325</v>
      </c>
      <c r="S11" s="11">
        <f t="shared" si="1"/>
        <v>0.01722222222222221</v>
      </c>
      <c r="T11" s="11">
        <f t="shared" si="1"/>
        <v>0.0182986111111111</v>
      </c>
      <c r="U11" s="12">
        <f t="shared" si="1"/>
        <v>0.018836805555555544</v>
      </c>
      <c r="V11" s="11">
        <f t="shared" si="2"/>
        <v>0.01937499999999999</v>
      </c>
      <c r="W11" s="11">
        <f t="shared" si="2"/>
        <v>0.020451388888888877</v>
      </c>
      <c r="X11" s="12">
        <f t="shared" si="2"/>
        <v>0.021527777777777764</v>
      </c>
      <c r="Y11" s="11">
        <f t="shared" si="2"/>
        <v>0.022604166666666654</v>
      </c>
      <c r="Z11" s="11">
        <f t="shared" si="2"/>
        <v>0.02368055555555554</v>
      </c>
      <c r="AA11" s="12">
        <f t="shared" si="2"/>
        <v>0.024218749999999987</v>
      </c>
      <c r="AB11" s="11">
        <f t="shared" si="2"/>
        <v>0.02475694444444443</v>
      </c>
      <c r="AC11" s="11">
        <f t="shared" si="2"/>
        <v>0.02583333333333332</v>
      </c>
      <c r="AD11" s="10">
        <f t="shared" si="2"/>
        <v>0.026909722222222206</v>
      </c>
    </row>
    <row r="12" spans="1:30" s="2" customFormat="1" ht="12.75">
      <c r="A12" s="8">
        <f t="shared" si="3"/>
        <v>0.0010879629629629622</v>
      </c>
      <c r="B12" s="8">
        <f aca="true" t="shared" si="4" ref="B12:K21">$A12*(B$1/$A$1)</f>
        <v>0.0021759259259259245</v>
      </c>
      <c r="C12" s="10">
        <f t="shared" si="4"/>
        <v>0.0027199074074074057</v>
      </c>
      <c r="D12" s="8">
        <f t="shared" si="4"/>
        <v>0.0032638888888888865</v>
      </c>
      <c r="E12" s="8">
        <f t="shared" si="4"/>
        <v>0.004351851851851849</v>
      </c>
      <c r="F12" s="10">
        <f t="shared" si="4"/>
        <v>0.005439814814814811</v>
      </c>
      <c r="G12" s="8">
        <f t="shared" si="4"/>
        <v>0.006527777777777773</v>
      </c>
      <c r="H12" s="8">
        <f t="shared" si="4"/>
        <v>0.007615740740740735</v>
      </c>
      <c r="I12" s="10">
        <f t="shared" si="4"/>
        <v>0.008159722222222218</v>
      </c>
      <c r="J12" s="8">
        <f t="shared" si="4"/>
        <v>0.008703703703703698</v>
      </c>
      <c r="K12" s="8">
        <f t="shared" si="4"/>
        <v>0.00979166666666666</v>
      </c>
      <c r="L12" s="10">
        <f aca="true" t="shared" si="5" ref="L12:U21">$A12*(L$1/$A$1)</f>
        <v>0.010879629629629623</v>
      </c>
      <c r="M12" s="8">
        <f t="shared" si="5"/>
        <v>0.011967592592592585</v>
      </c>
      <c r="N12" s="8">
        <f t="shared" si="5"/>
        <v>0.013055555555555546</v>
      </c>
      <c r="O12" s="10">
        <f t="shared" si="5"/>
        <v>0.013599537037037028</v>
      </c>
      <c r="P12" s="11">
        <f t="shared" si="5"/>
        <v>0.014143518518518508</v>
      </c>
      <c r="Q12" s="11">
        <f t="shared" si="5"/>
        <v>0.01523148148148147</v>
      </c>
      <c r="R12" s="12">
        <f t="shared" si="5"/>
        <v>0.016319444444444435</v>
      </c>
      <c r="S12" s="11">
        <f t="shared" si="5"/>
        <v>0.017407407407407396</v>
      </c>
      <c r="T12" s="11">
        <f t="shared" si="5"/>
        <v>0.018495370370370356</v>
      </c>
      <c r="U12" s="12">
        <f t="shared" si="5"/>
        <v>0.01903935185185184</v>
      </c>
      <c r="V12" s="11">
        <f aca="true" t="shared" si="6" ref="V12:AD21">$A12*(V$1/$A$1)</f>
        <v>0.01958333333333332</v>
      </c>
      <c r="W12" s="11">
        <f t="shared" si="6"/>
        <v>0.02067129629629628</v>
      </c>
      <c r="X12" s="12">
        <f t="shared" si="6"/>
        <v>0.021759259259259246</v>
      </c>
      <c r="Y12" s="11">
        <f t="shared" si="6"/>
        <v>0.022847222222222206</v>
      </c>
      <c r="Z12" s="11">
        <f t="shared" si="6"/>
        <v>0.02393518518518517</v>
      </c>
      <c r="AA12" s="12">
        <f t="shared" si="6"/>
        <v>0.02447916666666665</v>
      </c>
      <c r="AB12" s="11">
        <f t="shared" si="6"/>
        <v>0.02502314814814813</v>
      </c>
      <c r="AC12" s="11">
        <f t="shared" si="6"/>
        <v>0.026111111111111092</v>
      </c>
      <c r="AD12" s="10">
        <f t="shared" si="6"/>
        <v>0.027199074074074056</v>
      </c>
    </row>
    <row r="13" spans="1:30" s="2" customFormat="1" ht="12.75">
      <c r="A13" s="8">
        <f t="shared" si="3"/>
        <v>0.0010995370370370362</v>
      </c>
      <c r="B13" s="8">
        <f t="shared" si="4"/>
        <v>0.0021990740740740725</v>
      </c>
      <c r="C13" s="10">
        <f t="shared" si="4"/>
        <v>0.0027488425925925905</v>
      </c>
      <c r="D13" s="8">
        <f t="shared" si="4"/>
        <v>0.003298611111111109</v>
      </c>
      <c r="E13" s="8">
        <f t="shared" si="4"/>
        <v>0.004398148148148145</v>
      </c>
      <c r="F13" s="10">
        <f t="shared" si="4"/>
        <v>0.005497685185185181</v>
      </c>
      <c r="G13" s="8">
        <f t="shared" si="4"/>
        <v>0.006597222222222218</v>
      </c>
      <c r="H13" s="8">
        <f t="shared" si="4"/>
        <v>0.007696759259259254</v>
      </c>
      <c r="I13" s="10">
        <f t="shared" si="4"/>
        <v>0.008246527777777771</v>
      </c>
      <c r="J13" s="8">
        <f t="shared" si="4"/>
        <v>0.00879629629629629</v>
      </c>
      <c r="K13" s="8">
        <f t="shared" si="4"/>
        <v>0.009895833333333326</v>
      </c>
      <c r="L13" s="10">
        <f t="shared" si="5"/>
        <v>0.010995370370370362</v>
      </c>
      <c r="M13" s="8">
        <f t="shared" si="5"/>
        <v>0.012094907407407398</v>
      </c>
      <c r="N13" s="8">
        <f t="shared" si="5"/>
        <v>0.013194444444444436</v>
      </c>
      <c r="O13" s="10">
        <f t="shared" si="5"/>
        <v>0.013744212962962953</v>
      </c>
      <c r="P13" s="11">
        <f t="shared" si="5"/>
        <v>0.014293981481481472</v>
      </c>
      <c r="Q13" s="11">
        <f t="shared" si="5"/>
        <v>0.015393518518518508</v>
      </c>
      <c r="R13" s="12">
        <f t="shared" si="5"/>
        <v>0.016493055555555542</v>
      </c>
      <c r="S13" s="11">
        <f t="shared" si="5"/>
        <v>0.01759259259259258</v>
      </c>
      <c r="T13" s="11">
        <f t="shared" si="5"/>
        <v>0.018692129629629618</v>
      </c>
      <c r="U13" s="12">
        <f t="shared" si="5"/>
        <v>0.019241898148148133</v>
      </c>
      <c r="V13" s="11">
        <f t="shared" si="6"/>
        <v>0.019791666666666652</v>
      </c>
      <c r="W13" s="11">
        <f t="shared" si="6"/>
        <v>0.02089120370370369</v>
      </c>
      <c r="X13" s="12">
        <f t="shared" si="6"/>
        <v>0.021990740740740724</v>
      </c>
      <c r="Y13" s="11">
        <f t="shared" si="6"/>
        <v>0.02309027777777776</v>
      </c>
      <c r="Z13" s="11">
        <f t="shared" si="6"/>
        <v>0.024189814814814796</v>
      </c>
      <c r="AA13" s="12">
        <f t="shared" si="6"/>
        <v>0.024739583333333315</v>
      </c>
      <c r="AB13" s="11">
        <f t="shared" si="6"/>
        <v>0.025289351851851834</v>
      </c>
      <c r="AC13" s="11">
        <f t="shared" si="6"/>
        <v>0.02638888888888887</v>
      </c>
      <c r="AD13" s="10">
        <f t="shared" si="6"/>
        <v>0.027488425925925906</v>
      </c>
    </row>
    <row r="14" spans="1:30" s="2" customFormat="1" ht="12.75">
      <c r="A14" s="8">
        <f t="shared" si="3"/>
        <v>0.0011111111111111102</v>
      </c>
      <c r="B14" s="8">
        <f t="shared" si="4"/>
        <v>0.0022222222222222205</v>
      </c>
      <c r="C14" s="10">
        <f t="shared" si="4"/>
        <v>0.0027777777777777757</v>
      </c>
      <c r="D14" s="8">
        <f t="shared" si="4"/>
        <v>0.0033333333333333305</v>
      </c>
      <c r="E14" s="8">
        <f t="shared" si="4"/>
        <v>0.004444444444444441</v>
      </c>
      <c r="F14" s="10">
        <f t="shared" si="4"/>
        <v>0.005555555555555551</v>
      </c>
      <c r="G14" s="8">
        <f t="shared" si="4"/>
        <v>0.006666666666666661</v>
      </c>
      <c r="H14" s="8">
        <f t="shared" si="4"/>
        <v>0.0077777777777777715</v>
      </c>
      <c r="I14" s="10">
        <f t="shared" si="4"/>
        <v>0.008333333333333326</v>
      </c>
      <c r="J14" s="8">
        <f t="shared" si="4"/>
        <v>0.008888888888888882</v>
      </c>
      <c r="K14" s="8">
        <f t="shared" si="4"/>
        <v>0.009999999999999992</v>
      </c>
      <c r="L14" s="10">
        <f t="shared" si="5"/>
        <v>0.011111111111111103</v>
      </c>
      <c r="M14" s="8">
        <f t="shared" si="5"/>
        <v>0.012222222222222212</v>
      </c>
      <c r="N14" s="8">
        <f t="shared" si="5"/>
        <v>0.013333333333333322</v>
      </c>
      <c r="O14" s="10">
        <f t="shared" si="5"/>
        <v>0.013888888888888878</v>
      </c>
      <c r="P14" s="11">
        <f t="shared" si="5"/>
        <v>0.014444444444444433</v>
      </c>
      <c r="Q14" s="11">
        <f t="shared" si="5"/>
        <v>0.015555555555555543</v>
      </c>
      <c r="R14" s="12">
        <f t="shared" si="5"/>
        <v>0.016666666666666653</v>
      </c>
      <c r="S14" s="11">
        <f t="shared" si="5"/>
        <v>0.017777777777777764</v>
      </c>
      <c r="T14" s="11">
        <f t="shared" si="5"/>
        <v>0.018888888888888875</v>
      </c>
      <c r="U14" s="12">
        <f t="shared" si="5"/>
        <v>0.01944444444444443</v>
      </c>
      <c r="V14" s="11">
        <f t="shared" si="6"/>
        <v>0.019999999999999983</v>
      </c>
      <c r="W14" s="11">
        <f t="shared" si="6"/>
        <v>0.021111111111111094</v>
      </c>
      <c r="X14" s="12">
        <f t="shared" si="6"/>
        <v>0.022222222222222206</v>
      </c>
      <c r="Y14" s="11">
        <f t="shared" si="6"/>
        <v>0.023333333333333314</v>
      </c>
      <c r="Z14" s="11">
        <f t="shared" si="6"/>
        <v>0.024444444444444425</v>
      </c>
      <c r="AA14" s="12">
        <f t="shared" si="6"/>
        <v>0.02499999999999998</v>
      </c>
      <c r="AB14" s="11">
        <f t="shared" si="6"/>
        <v>0.025555555555555536</v>
      </c>
      <c r="AC14" s="11">
        <f t="shared" si="6"/>
        <v>0.026666666666666644</v>
      </c>
      <c r="AD14" s="10">
        <f t="shared" si="6"/>
        <v>0.027777777777777755</v>
      </c>
    </row>
    <row r="15" spans="1:30" s="2" customFormat="1" ht="12.75">
      <c r="A15" s="8">
        <f t="shared" si="3"/>
        <v>0.0011226851851851842</v>
      </c>
      <c r="B15" s="8">
        <f t="shared" si="4"/>
        <v>0.0022453703703703685</v>
      </c>
      <c r="C15" s="10">
        <f t="shared" si="4"/>
        <v>0.0028067129629629605</v>
      </c>
      <c r="D15" s="8">
        <f t="shared" si="4"/>
        <v>0.003368055555555553</v>
      </c>
      <c r="E15" s="8">
        <f t="shared" si="4"/>
        <v>0.004490740740740737</v>
      </c>
      <c r="F15" s="10">
        <f t="shared" si="4"/>
        <v>0.005613425925925921</v>
      </c>
      <c r="G15" s="8">
        <f t="shared" si="4"/>
        <v>0.006736111111111106</v>
      </c>
      <c r="H15" s="8">
        <f t="shared" si="4"/>
        <v>0.007858796296296289</v>
      </c>
      <c r="I15" s="10">
        <f t="shared" si="4"/>
        <v>0.008420138888888882</v>
      </c>
      <c r="J15" s="8">
        <f t="shared" si="4"/>
        <v>0.008981481481481474</v>
      </c>
      <c r="K15" s="8">
        <f t="shared" si="4"/>
        <v>0.010104166666666659</v>
      </c>
      <c r="L15" s="10">
        <f t="shared" si="5"/>
        <v>0.011226851851851842</v>
      </c>
      <c r="M15" s="8">
        <f t="shared" si="5"/>
        <v>0.012349537037037027</v>
      </c>
      <c r="N15" s="8">
        <f t="shared" si="5"/>
        <v>0.013472222222222212</v>
      </c>
      <c r="O15" s="10">
        <f t="shared" si="5"/>
        <v>0.014033564814814803</v>
      </c>
      <c r="P15" s="11">
        <f t="shared" si="5"/>
        <v>0.014594907407407395</v>
      </c>
      <c r="Q15" s="11">
        <f t="shared" si="5"/>
        <v>0.015717592592592578</v>
      </c>
      <c r="R15" s="12">
        <f t="shared" si="5"/>
        <v>0.016840277777777763</v>
      </c>
      <c r="S15" s="11">
        <f t="shared" si="5"/>
        <v>0.017962962962962948</v>
      </c>
      <c r="T15" s="11">
        <f t="shared" si="5"/>
        <v>0.019085648148148133</v>
      </c>
      <c r="U15" s="12">
        <f t="shared" si="5"/>
        <v>0.019646990740740725</v>
      </c>
      <c r="V15" s="11">
        <f t="shared" si="6"/>
        <v>0.020208333333333318</v>
      </c>
      <c r="W15" s="11">
        <f t="shared" si="6"/>
        <v>0.0213310185185185</v>
      </c>
      <c r="X15" s="12">
        <f t="shared" si="6"/>
        <v>0.022453703703703684</v>
      </c>
      <c r="Y15" s="11">
        <f t="shared" si="6"/>
        <v>0.02357638888888887</v>
      </c>
      <c r="Z15" s="11">
        <f t="shared" si="6"/>
        <v>0.024699074074074054</v>
      </c>
      <c r="AA15" s="12">
        <f t="shared" si="6"/>
        <v>0.025260416666666646</v>
      </c>
      <c r="AB15" s="11">
        <f t="shared" si="6"/>
        <v>0.02582175925925924</v>
      </c>
      <c r="AC15" s="11">
        <f t="shared" si="6"/>
        <v>0.026944444444444424</v>
      </c>
      <c r="AD15" s="10">
        <f t="shared" si="6"/>
        <v>0.028067129629629605</v>
      </c>
    </row>
    <row r="16" spans="1:30" s="2" customFormat="1" ht="12.75">
      <c r="A16" s="8">
        <f t="shared" si="3"/>
        <v>0.0011342592592592583</v>
      </c>
      <c r="B16" s="8">
        <f t="shared" si="4"/>
        <v>0.0022685185185185165</v>
      </c>
      <c r="C16" s="10">
        <f t="shared" si="4"/>
        <v>0.0028356481481481457</v>
      </c>
      <c r="D16" s="8">
        <f t="shared" si="4"/>
        <v>0.0034027777777777745</v>
      </c>
      <c r="E16" s="8">
        <f t="shared" si="4"/>
        <v>0.004537037037037033</v>
      </c>
      <c r="F16" s="10">
        <f t="shared" si="4"/>
        <v>0.0056712962962962915</v>
      </c>
      <c r="G16" s="8">
        <f t="shared" si="4"/>
        <v>0.006805555555555549</v>
      </c>
      <c r="H16" s="8">
        <f t="shared" si="4"/>
        <v>0.007939814814814808</v>
      </c>
      <c r="I16" s="10">
        <f t="shared" si="4"/>
        <v>0.008506944444444437</v>
      </c>
      <c r="J16" s="8">
        <f t="shared" si="4"/>
        <v>0.009074074074074066</v>
      </c>
      <c r="K16" s="8">
        <f t="shared" si="4"/>
        <v>0.010208333333333324</v>
      </c>
      <c r="L16" s="10">
        <f t="shared" si="5"/>
        <v>0.011342592592592583</v>
      </c>
      <c r="M16" s="8">
        <f t="shared" si="5"/>
        <v>0.012476851851851841</v>
      </c>
      <c r="N16" s="8">
        <f t="shared" si="5"/>
        <v>0.013611111111111098</v>
      </c>
      <c r="O16" s="10">
        <f t="shared" si="5"/>
        <v>0.014178240740740727</v>
      </c>
      <c r="P16" s="11">
        <f t="shared" si="5"/>
        <v>0.014745370370370357</v>
      </c>
      <c r="Q16" s="11">
        <f t="shared" si="5"/>
        <v>0.015879629629629615</v>
      </c>
      <c r="R16" s="12">
        <f t="shared" si="5"/>
        <v>0.017013888888888874</v>
      </c>
      <c r="S16" s="11">
        <f t="shared" si="5"/>
        <v>0.018148148148148132</v>
      </c>
      <c r="T16" s="11">
        <f t="shared" si="5"/>
        <v>0.01928240740740739</v>
      </c>
      <c r="U16" s="12">
        <f t="shared" si="5"/>
        <v>0.01984953703703702</v>
      </c>
      <c r="V16" s="11">
        <f t="shared" si="6"/>
        <v>0.02041666666666665</v>
      </c>
      <c r="W16" s="11">
        <f t="shared" si="6"/>
        <v>0.021550925925925907</v>
      </c>
      <c r="X16" s="12">
        <f t="shared" si="6"/>
        <v>0.022685185185185166</v>
      </c>
      <c r="Y16" s="11">
        <f t="shared" si="6"/>
        <v>0.023819444444444424</v>
      </c>
      <c r="Z16" s="11">
        <f t="shared" si="6"/>
        <v>0.024953703703703683</v>
      </c>
      <c r="AA16" s="12">
        <f t="shared" si="6"/>
        <v>0.025520833333333312</v>
      </c>
      <c r="AB16" s="11">
        <f t="shared" si="6"/>
        <v>0.02608796296296294</v>
      </c>
      <c r="AC16" s="11">
        <f t="shared" si="6"/>
        <v>0.027222222222222196</v>
      </c>
      <c r="AD16" s="10">
        <f t="shared" si="6"/>
        <v>0.028356481481481455</v>
      </c>
    </row>
    <row r="17" spans="1:30" s="2" customFormat="1" ht="12.75">
      <c r="A17" s="8">
        <f t="shared" si="3"/>
        <v>0.0011458333333333323</v>
      </c>
      <c r="B17" s="8">
        <f t="shared" si="4"/>
        <v>0.0022916666666666645</v>
      </c>
      <c r="C17" s="10">
        <f t="shared" si="4"/>
        <v>0.0028645833333333305</v>
      </c>
      <c r="D17" s="8">
        <f t="shared" si="4"/>
        <v>0.003437499999999997</v>
      </c>
      <c r="E17" s="8">
        <f t="shared" si="4"/>
        <v>0.004583333333333329</v>
      </c>
      <c r="F17" s="10">
        <f t="shared" si="4"/>
        <v>0.005729166666666661</v>
      </c>
      <c r="G17" s="8">
        <f t="shared" si="4"/>
        <v>0.006874999999999994</v>
      </c>
      <c r="H17" s="8">
        <f t="shared" si="4"/>
        <v>0.008020833333333326</v>
      </c>
      <c r="I17" s="10">
        <f t="shared" si="4"/>
        <v>0.008593749999999992</v>
      </c>
      <c r="J17" s="8">
        <f t="shared" si="4"/>
        <v>0.009166666666666658</v>
      </c>
      <c r="K17" s="8">
        <f t="shared" si="4"/>
        <v>0.01031249999999999</v>
      </c>
      <c r="L17" s="10">
        <f t="shared" si="5"/>
        <v>0.011458333333333322</v>
      </c>
      <c r="M17" s="8">
        <f t="shared" si="5"/>
        <v>0.012604166666666654</v>
      </c>
      <c r="N17" s="8">
        <f t="shared" si="5"/>
        <v>0.013749999999999988</v>
      </c>
      <c r="O17" s="10">
        <f t="shared" si="5"/>
        <v>0.014322916666666654</v>
      </c>
      <c r="P17" s="11">
        <f t="shared" si="5"/>
        <v>0.01489583333333332</v>
      </c>
      <c r="Q17" s="11">
        <f t="shared" si="5"/>
        <v>0.016041666666666652</v>
      </c>
      <c r="R17" s="12">
        <f t="shared" si="5"/>
        <v>0.017187499999999984</v>
      </c>
      <c r="S17" s="11">
        <f t="shared" si="5"/>
        <v>0.018333333333333316</v>
      </c>
      <c r="T17" s="11">
        <f t="shared" si="5"/>
        <v>0.019479166666666648</v>
      </c>
      <c r="U17" s="12">
        <f t="shared" si="5"/>
        <v>0.020052083333333314</v>
      </c>
      <c r="V17" s="11">
        <f t="shared" si="6"/>
        <v>0.02062499999999998</v>
      </c>
      <c r="W17" s="11">
        <f t="shared" si="6"/>
        <v>0.021770833333333312</v>
      </c>
      <c r="X17" s="12">
        <f t="shared" si="6"/>
        <v>0.022916666666666644</v>
      </c>
      <c r="Y17" s="11">
        <f t="shared" si="6"/>
        <v>0.024062499999999976</v>
      </c>
      <c r="Z17" s="11">
        <f t="shared" si="6"/>
        <v>0.02520833333333331</v>
      </c>
      <c r="AA17" s="12">
        <f t="shared" si="6"/>
        <v>0.025781249999999974</v>
      </c>
      <c r="AB17" s="11">
        <f t="shared" si="6"/>
        <v>0.02635416666666664</v>
      </c>
      <c r="AC17" s="11">
        <f t="shared" si="6"/>
        <v>0.027499999999999976</v>
      </c>
      <c r="AD17" s="10">
        <f t="shared" si="6"/>
        <v>0.028645833333333308</v>
      </c>
    </row>
    <row r="18" spans="1:30" s="2" customFormat="1" ht="12.75">
      <c r="A18" s="8">
        <f t="shared" si="3"/>
        <v>0.0011574074074074063</v>
      </c>
      <c r="B18" s="8">
        <f t="shared" si="4"/>
        <v>0.0023148148148148125</v>
      </c>
      <c r="C18" s="10">
        <f t="shared" si="4"/>
        <v>0.0028935185185185158</v>
      </c>
      <c r="D18" s="8">
        <f t="shared" si="4"/>
        <v>0.0034722222222222186</v>
      </c>
      <c r="E18" s="8">
        <f t="shared" si="4"/>
        <v>0.004629629629629625</v>
      </c>
      <c r="F18" s="10">
        <f t="shared" si="4"/>
        <v>0.0057870370370370315</v>
      </c>
      <c r="G18" s="8">
        <f t="shared" si="4"/>
        <v>0.006944444444444437</v>
      </c>
      <c r="H18" s="8">
        <f t="shared" si="4"/>
        <v>0.008101851851851844</v>
      </c>
      <c r="I18" s="10">
        <f t="shared" si="4"/>
        <v>0.008680555555555547</v>
      </c>
      <c r="J18" s="8">
        <f t="shared" si="4"/>
        <v>0.00925925925925925</v>
      </c>
      <c r="K18" s="8">
        <f t="shared" si="4"/>
        <v>0.010416666666666656</v>
      </c>
      <c r="L18" s="10">
        <f t="shared" si="5"/>
        <v>0.011574074074074063</v>
      </c>
      <c r="M18" s="8">
        <f t="shared" si="5"/>
        <v>0.012731481481481469</v>
      </c>
      <c r="N18" s="8">
        <f t="shared" si="5"/>
        <v>0.013888888888888874</v>
      </c>
      <c r="O18" s="10">
        <f t="shared" si="5"/>
        <v>0.014467592592592579</v>
      </c>
      <c r="P18" s="11">
        <f t="shared" si="5"/>
        <v>0.015046296296296282</v>
      </c>
      <c r="Q18" s="11">
        <f t="shared" si="5"/>
        <v>0.01620370370370369</v>
      </c>
      <c r="R18" s="12">
        <f t="shared" si="5"/>
        <v>0.017361111111111095</v>
      </c>
      <c r="S18" s="11">
        <f t="shared" si="5"/>
        <v>0.0185185185185185</v>
      </c>
      <c r="T18" s="11">
        <f t="shared" si="5"/>
        <v>0.019675925925925906</v>
      </c>
      <c r="U18" s="12">
        <f t="shared" si="5"/>
        <v>0.02025462962962961</v>
      </c>
      <c r="V18" s="11">
        <f t="shared" si="6"/>
        <v>0.02083333333333331</v>
      </c>
      <c r="W18" s="11">
        <f t="shared" si="6"/>
        <v>0.02199074074074072</v>
      </c>
      <c r="X18" s="12">
        <f t="shared" si="6"/>
        <v>0.023148148148148126</v>
      </c>
      <c r="Y18" s="11">
        <f t="shared" si="6"/>
        <v>0.02430555555555553</v>
      </c>
      <c r="Z18" s="11">
        <f t="shared" si="6"/>
        <v>0.025462962962962937</v>
      </c>
      <c r="AA18" s="12">
        <f t="shared" si="6"/>
        <v>0.02604166666666664</v>
      </c>
      <c r="AB18" s="11">
        <f t="shared" si="6"/>
        <v>0.026620370370370343</v>
      </c>
      <c r="AC18" s="11">
        <f t="shared" si="6"/>
        <v>0.02777777777777775</v>
      </c>
      <c r="AD18" s="10">
        <f t="shared" si="6"/>
        <v>0.028935185185185158</v>
      </c>
    </row>
    <row r="19" spans="1:30" s="2" customFormat="1" ht="12.75">
      <c r="A19" s="8">
        <f t="shared" si="3"/>
        <v>0.0011689814814814803</v>
      </c>
      <c r="B19" s="8">
        <f t="shared" si="4"/>
        <v>0.0023379629629629605</v>
      </c>
      <c r="C19" s="10">
        <f t="shared" si="4"/>
        <v>0.0029224537037037005</v>
      </c>
      <c r="D19" s="8">
        <f t="shared" si="4"/>
        <v>0.003506944444444441</v>
      </c>
      <c r="E19" s="8">
        <f t="shared" si="4"/>
        <v>0.004675925925925921</v>
      </c>
      <c r="F19" s="10">
        <f t="shared" si="4"/>
        <v>0.005844907407407401</v>
      </c>
      <c r="G19" s="8">
        <f t="shared" si="4"/>
        <v>0.007013888888888882</v>
      </c>
      <c r="H19" s="8">
        <f t="shared" si="4"/>
        <v>0.008182870370370361</v>
      </c>
      <c r="I19" s="10">
        <f t="shared" si="4"/>
        <v>0.008767361111111103</v>
      </c>
      <c r="J19" s="8">
        <f t="shared" si="4"/>
        <v>0.009351851851851842</v>
      </c>
      <c r="K19" s="8">
        <f t="shared" si="4"/>
        <v>0.010520833333333323</v>
      </c>
      <c r="L19" s="10">
        <f t="shared" si="5"/>
        <v>0.011689814814814802</v>
      </c>
      <c r="M19" s="8">
        <f t="shared" si="5"/>
        <v>0.012858796296296283</v>
      </c>
      <c r="N19" s="8">
        <f t="shared" si="5"/>
        <v>0.014027777777777764</v>
      </c>
      <c r="O19" s="10">
        <f t="shared" si="5"/>
        <v>0.014612268518518504</v>
      </c>
      <c r="P19" s="11">
        <f t="shared" si="5"/>
        <v>0.015196759259259243</v>
      </c>
      <c r="Q19" s="11">
        <f t="shared" si="5"/>
        <v>0.016365740740740722</v>
      </c>
      <c r="R19" s="12">
        <f t="shared" si="5"/>
        <v>0.017534722222222205</v>
      </c>
      <c r="S19" s="11">
        <f t="shared" si="5"/>
        <v>0.018703703703703684</v>
      </c>
      <c r="T19" s="11">
        <f t="shared" si="5"/>
        <v>0.019872685185185163</v>
      </c>
      <c r="U19" s="12">
        <f t="shared" si="5"/>
        <v>0.020457175925925903</v>
      </c>
      <c r="V19" s="11">
        <f t="shared" si="6"/>
        <v>0.021041666666666646</v>
      </c>
      <c r="W19" s="11">
        <f t="shared" si="6"/>
        <v>0.022210648148148125</v>
      </c>
      <c r="X19" s="12">
        <f t="shared" si="6"/>
        <v>0.023379629629629604</v>
      </c>
      <c r="Y19" s="11">
        <f t="shared" si="6"/>
        <v>0.024548611111111087</v>
      </c>
      <c r="Z19" s="11">
        <f t="shared" si="6"/>
        <v>0.025717592592592566</v>
      </c>
      <c r="AA19" s="12">
        <f t="shared" si="6"/>
        <v>0.026302083333333306</v>
      </c>
      <c r="AB19" s="11">
        <f t="shared" si="6"/>
        <v>0.026886574074074045</v>
      </c>
      <c r="AC19" s="11">
        <f t="shared" si="6"/>
        <v>0.028055555555555528</v>
      </c>
      <c r="AD19" s="10">
        <f t="shared" si="6"/>
        <v>0.029224537037037007</v>
      </c>
    </row>
    <row r="20" spans="1:30" s="2" customFormat="1" ht="12.75">
      <c r="A20" s="8">
        <f t="shared" si="3"/>
        <v>0.0011805555555555543</v>
      </c>
      <c r="B20" s="8">
        <f t="shared" si="4"/>
        <v>0.0023611111111111085</v>
      </c>
      <c r="C20" s="10">
        <f t="shared" si="4"/>
        <v>0.0029513888888888858</v>
      </c>
      <c r="D20" s="8">
        <f t="shared" si="4"/>
        <v>0.0035416666666666626</v>
      </c>
      <c r="E20" s="8">
        <f t="shared" si="4"/>
        <v>0.004722222222222217</v>
      </c>
      <c r="F20" s="10">
        <f t="shared" si="4"/>
        <v>0.0059027777777777716</v>
      </c>
      <c r="G20" s="8">
        <f t="shared" si="4"/>
        <v>0.007083333333333325</v>
      </c>
      <c r="H20" s="8">
        <f t="shared" si="4"/>
        <v>0.00826388888888888</v>
      </c>
      <c r="I20" s="10">
        <f t="shared" si="4"/>
        <v>0.008854166666666658</v>
      </c>
      <c r="J20" s="8">
        <f t="shared" si="4"/>
        <v>0.009444444444444434</v>
      </c>
      <c r="K20" s="8">
        <f t="shared" si="4"/>
        <v>0.010624999999999989</v>
      </c>
      <c r="L20" s="10">
        <f t="shared" si="5"/>
        <v>0.011805555555555543</v>
      </c>
      <c r="M20" s="8">
        <f t="shared" si="5"/>
        <v>0.012986111111111098</v>
      </c>
      <c r="N20" s="8">
        <f t="shared" si="5"/>
        <v>0.01416666666666665</v>
      </c>
      <c r="O20" s="10">
        <f t="shared" si="5"/>
        <v>0.014756944444444428</v>
      </c>
      <c r="P20" s="11">
        <f t="shared" si="5"/>
        <v>0.015347222222222205</v>
      </c>
      <c r="Q20" s="11">
        <f t="shared" si="5"/>
        <v>0.01652777777777776</v>
      </c>
      <c r="R20" s="12">
        <f t="shared" si="5"/>
        <v>0.017708333333333316</v>
      </c>
      <c r="S20" s="11">
        <f t="shared" si="5"/>
        <v>0.01888888888888887</v>
      </c>
      <c r="T20" s="11">
        <f t="shared" si="5"/>
        <v>0.02006944444444442</v>
      </c>
      <c r="U20" s="12">
        <f t="shared" si="5"/>
        <v>0.0206597222222222</v>
      </c>
      <c r="V20" s="11">
        <f t="shared" si="6"/>
        <v>0.021249999999999977</v>
      </c>
      <c r="W20" s="11">
        <f t="shared" si="6"/>
        <v>0.02243055555555553</v>
      </c>
      <c r="X20" s="12">
        <f t="shared" si="6"/>
        <v>0.023611111111111086</v>
      </c>
      <c r="Y20" s="11">
        <f t="shared" si="6"/>
        <v>0.02479166666666664</v>
      </c>
      <c r="Z20" s="11">
        <f t="shared" si="6"/>
        <v>0.025972222222222195</v>
      </c>
      <c r="AA20" s="12">
        <f t="shared" si="6"/>
        <v>0.02656249999999997</v>
      </c>
      <c r="AB20" s="11">
        <f t="shared" si="6"/>
        <v>0.027152777777777748</v>
      </c>
      <c r="AC20" s="11">
        <f t="shared" si="6"/>
        <v>0.0283333333333333</v>
      </c>
      <c r="AD20" s="10">
        <f t="shared" si="6"/>
        <v>0.029513888888888857</v>
      </c>
    </row>
    <row r="21" spans="1:30" s="2" customFormat="1" ht="12.75">
      <c r="A21" s="8">
        <f t="shared" si="3"/>
        <v>0.0011921296296296283</v>
      </c>
      <c r="B21" s="8">
        <f t="shared" si="4"/>
        <v>0.0023842592592592565</v>
      </c>
      <c r="C21" s="10">
        <f t="shared" si="4"/>
        <v>0.0029803240740740706</v>
      </c>
      <c r="D21" s="8">
        <f t="shared" si="4"/>
        <v>0.003576388888888885</v>
      </c>
      <c r="E21" s="8">
        <f t="shared" si="4"/>
        <v>0.004768518518518513</v>
      </c>
      <c r="F21" s="10">
        <f t="shared" si="4"/>
        <v>0.005960648148148141</v>
      </c>
      <c r="G21" s="8">
        <f t="shared" si="4"/>
        <v>0.00715277777777777</v>
      </c>
      <c r="H21" s="8">
        <f t="shared" si="4"/>
        <v>0.008344907407407398</v>
      </c>
      <c r="I21" s="10">
        <f t="shared" si="4"/>
        <v>0.008940972222222211</v>
      </c>
      <c r="J21" s="8">
        <f t="shared" si="4"/>
        <v>0.009537037037037026</v>
      </c>
      <c r="K21" s="8">
        <f t="shared" si="4"/>
        <v>0.010729166666666654</v>
      </c>
      <c r="L21" s="10">
        <f t="shared" si="5"/>
        <v>0.011921296296296282</v>
      </c>
      <c r="M21" s="8">
        <f t="shared" si="5"/>
        <v>0.01311342592592591</v>
      </c>
      <c r="N21" s="8">
        <f t="shared" si="5"/>
        <v>0.01430555555555554</v>
      </c>
      <c r="O21" s="10">
        <f t="shared" si="5"/>
        <v>0.014901620370370353</v>
      </c>
      <c r="P21" s="11">
        <f t="shared" si="5"/>
        <v>0.015497685185185168</v>
      </c>
      <c r="Q21" s="11">
        <f t="shared" si="5"/>
        <v>0.016689814814814796</v>
      </c>
      <c r="R21" s="12">
        <f t="shared" si="5"/>
        <v>0.017881944444444423</v>
      </c>
      <c r="S21" s="11">
        <f t="shared" si="5"/>
        <v>0.019074074074074052</v>
      </c>
      <c r="T21" s="11">
        <f t="shared" si="5"/>
        <v>0.020266203703703682</v>
      </c>
      <c r="U21" s="12">
        <f t="shared" si="5"/>
        <v>0.020862268518518495</v>
      </c>
      <c r="V21" s="11">
        <f t="shared" si="6"/>
        <v>0.02145833333333331</v>
      </c>
      <c r="W21" s="11">
        <f t="shared" si="6"/>
        <v>0.022650462962962938</v>
      </c>
      <c r="X21" s="12">
        <f t="shared" si="6"/>
        <v>0.023842592592592565</v>
      </c>
      <c r="Y21" s="11">
        <f t="shared" si="6"/>
        <v>0.025034722222222194</v>
      </c>
      <c r="Z21" s="11">
        <f t="shared" si="6"/>
        <v>0.02622685185185182</v>
      </c>
      <c r="AA21" s="12">
        <f t="shared" si="6"/>
        <v>0.026822916666666637</v>
      </c>
      <c r="AB21" s="11">
        <f t="shared" si="6"/>
        <v>0.02741898148148145</v>
      </c>
      <c r="AC21" s="11">
        <f t="shared" si="6"/>
        <v>0.02861111111111108</v>
      </c>
      <c r="AD21" s="10">
        <f t="shared" si="6"/>
        <v>0.029803240740740707</v>
      </c>
    </row>
    <row r="22" spans="1:30" s="2" customFormat="1" ht="12.75">
      <c r="A22" s="8">
        <f t="shared" si="3"/>
        <v>0.0012037037037037023</v>
      </c>
      <c r="B22" s="8">
        <f aca="true" t="shared" si="7" ref="B22:K31">$A22*(B$1/$A$1)</f>
        <v>0.0024074074074074046</v>
      </c>
      <c r="C22" s="10">
        <f t="shared" si="7"/>
        <v>0.003009259259259256</v>
      </c>
      <c r="D22" s="8">
        <f t="shared" si="7"/>
        <v>0.0036111111111111066</v>
      </c>
      <c r="E22" s="8">
        <f t="shared" si="7"/>
        <v>0.004814814814814809</v>
      </c>
      <c r="F22" s="10">
        <f t="shared" si="7"/>
        <v>0.006018518518518512</v>
      </c>
      <c r="G22" s="8">
        <f t="shared" si="7"/>
        <v>0.007222222222222213</v>
      </c>
      <c r="H22" s="8">
        <f t="shared" si="7"/>
        <v>0.008425925925925917</v>
      </c>
      <c r="I22" s="10">
        <f t="shared" si="7"/>
        <v>0.009027777777777767</v>
      </c>
      <c r="J22" s="8">
        <f t="shared" si="7"/>
        <v>0.009629629629629618</v>
      </c>
      <c r="K22" s="8">
        <f t="shared" si="7"/>
        <v>0.01083333333333332</v>
      </c>
      <c r="L22" s="10">
        <f aca="true" t="shared" si="8" ref="L22:U31">$A22*(L$1/$A$1)</f>
        <v>0.012037037037037023</v>
      </c>
      <c r="M22" s="8">
        <f t="shared" si="8"/>
        <v>0.013240740740740725</v>
      </c>
      <c r="N22" s="8">
        <f t="shared" si="8"/>
        <v>0.014444444444444426</v>
      </c>
      <c r="O22" s="10">
        <f t="shared" si="8"/>
        <v>0.015046296296296278</v>
      </c>
      <c r="P22" s="11">
        <f t="shared" si="8"/>
        <v>0.01564814814814813</v>
      </c>
      <c r="Q22" s="11">
        <f t="shared" si="8"/>
        <v>0.016851851851851833</v>
      </c>
      <c r="R22" s="12">
        <f t="shared" si="8"/>
        <v>0.018055555555555533</v>
      </c>
      <c r="S22" s="11">
        <f t="shared" si="8"/>
        <v>0.019259259259259236</v>
      </c>
      <c r="T22" s="11">
        <f t="shared" si="8"/>
        <v>0.02046296296296294</v>
      </c>
      <c r="U22" s="12">
        <f t="shared" si="8"/>
        <v>0.02106481481481479</v>
      </c>
      <c r="V22" s="11">
        <f aca="true" t="shared" si="9" ref="V22:AD31">$A22*(V$1/$A$1)</f>
        <v>0.02166666666666664</v>
      </c>
      <c r="W22" s="11">
        <f t="shared" si="9"/>
        <v>0.022870370370370343</v>
      </c>
      <c r="X22" s="12">
        <f t="shared" si="9"/>
        <v>0.024074074074074046</v>
      </c>
      <c r="Y22" s="11">
        <f t="shared" si="9"/>
        <v>0.025277777777777746</v>
      </c>
      <c r="Z22" s="11">
        <f t="shared" si="9"/>
        <v>0.02648148148148145</v>
      </c>
      <c r="AA22" s="12">
        <f t="shared" si="9"/>
        <v>0.0270833333333333</v>
      </c>
      <c r="AB22" s="11">
        <f t="shared" si="9"/>
        <v>0.027685185185185153</v>
      </c>
      <c r="AC22" s="11">
        <f t="shared" si="9"/>
        <v>0.028888888888888853</v>
      </c>
      <c r="AD22" s="10">
        <f t="shared" si="9"/>
        <v>0.030092592592592556</v>
      </c>
    </row>
    <row r="23" spans="1:30" s="2" customFormat="1" ht="12.75">
      <c r="A23" s="8">
        <f t="shared" si="3"/>
        <v>0.0012152777777777763</v>
      </c>
      <c r="B23" s="8">
        <f t="shared" si="7"/>
        <v>0.0024305555555555526</v>
      </c>
      <c r="C23" s="10">
        <f t="shared" si="7"/>
        <v>0.0030381944444444406</v>
      </c>
      <c r="D23" s="8">
        <f t="shared" si="7"/>
        <v>0.003645833333333329</v>
      </c>
      <c r="E23" s="8">
        <f t="shared" si="7"/>
        <v>0.004861111111111105</v>
      </c>
      <c r="F23" s="10">
        <f t="shared" si="7"/>
        <v>0.006076388888888881</v>
      </c>
      <c r="G23" s="8">
        <f t="shared" si="7"/>
        <v>0.007291666666666658</v>
      </c>
      <c r="H23" s="8">
        <f t="shared" si="7"/>
        <v>0.008506944444444433</v>
      </c>
      <c r="I23" s="10">
        <f t="shared" si="7"/>
        <v>0.009114583333333322</v>
      </c>
      <c r="J23" s="8">
        <f t="shared" si="7"/>
        <v>0.00972222222222221</v>
      </c>
      <c r="K23" s="8">
        <f t="shared" si="7"/>
        <v>0.010937499999999987</v>
      </c>
      <c r="L23" s="10">
        <f t="shared" si="8"/>
        <v>0.012152777777777762</v>
      </c>
      <c r="M23" s="8">
        <f t="shared" si="8"/>
        <v>0.01336805555555554</v>
      </c>
      <c r="N23" s="8">
        <f t="shared" si="8"/>
        <v>0.014583333333333316</v>
      </c>
      <c r="O23" s="10">
        <f t="shared" si="8"/>
        <v>0.015190972222222203</v>
      </c>
      <c r="P23" s="11">
        <f t="shared" si="8"/>
        <v>0.015798611111111093</v>
      </c>
      <c r="Q23" s="11">
        <f t="shared" si="8"/>
        <v>0.017013888888888867</v>
      </c>
      <c r="R23" s="12">
        <f t="shared" si="8"/>
        <v>0.018229166666666644</v>
      </c>
      <c r="S23" s="11">
        <f t="shared" si="8"/>
        <v>0.01944444444444442</v>
      </c>
      <c r="T23" s="11">
        <f t="shared" si="8"/>
        <v>0.020659722222222197</v>
      </c>
      <c r="U23" s="12">
        <f t="shared" si="8"/>
        <v>0.021267361111111084</v>
      </c>
      <c r="V23" s="11">
        <f t="shared" si="9"/>
        <v>0.021874999999999974</v>
      </c>
      <c r="W23" s="11">
        <f t="shared" si="9"/>
        <v>0.023090277777777748</v>
      </c>
      <c r="X23" s="12">
        <f t="shared" si="9"/>
        <v>0.024305555555555525</v>
      </c>
      <c r="Y23" s="11">
        <f t="shared" si="9"/>
        <v>0.0255208333333333</v>
      </c>
      <c r="Z23" s="11">
        <f t="shared" si="9"/>
        <v>0.02673611111111108</v>
      </c>
      <c r="AA23" s="12">
        <f t="shared" si="9"/>
        <v>0.027343749999999965</v>
      </c>
      <c r="AB23" s="11">
        <f t="shared" si="9"/>
        <v>0.027951388888888856</v>
      </c>
      <c r="AC23" s="11">
        <f t="shared" si="9"/>
        <v>0.029166666666666632</v>
      </c>
      <c r="AD23" s="10">
        <f t="shared" si="9"/>
        <v>0.030381944444444406</v>
      </c>
    </row>
    <row r="24" spans="1:30" s="2" customFormat="1" ht="12.75">
      <c r="A24" s="8">
        <f t="shared" si="3"/>
        <v>0.0012268518518518503</v>
      </c>
      <c r="B24" s="8">
        <f t="shared" si="7"/>
        <v>0.0024537037037037006</v>
      </c>
      <c r="C24" s="10">
        <f t="shared" si="7"/>
        <v>0.003067129629629626</v>
      </c>
      <c r="D24" s="8">
        <f t="shared" si="7"/>
        <v>0.0036805555555555506</v>
      </c>
      <c r="E24" s="8">
        <f t="shared" si="7"/>
        <v>0.004907407407407401</v>
      </c>
      <c r="F24" s="10">
        <f t="shared" si="7"/>
        <v>0.006134259259259252</v>
      </c>
      <c r="G24" s="8">
        <f t="shared" si="7"/>
        <v>0.007361111111111101</v>
      </c>
      <c r="H24" s="8">
        <f t="shared" si="7"/>
        <v>0.008587962962962952</v>
      </c>
      <c r="I24" s="10">
        <f t="shared" si="7"/>
        <v>0.009201388888888877</v>
      </c>
      <c r="J24" s="8">
        <f t="shared" si="7"/>
        <v>0.009814814814814802</v>
      </c>
      <c r="K24" s="8">
        <f t="shared" si="7"/>
        <v>0.011041666666666653</v>
      </c>
      <c r="L24" s="10">
        <f t="shared" si="8"/>
        <v>0.012268518518518503</v>
      </c>
      <c r="M24" s="8">
        <f t="shared" si="8"/>
        <v>0.013495370370370354</v>
      </c>
      <c r="N24" s="8">
        <f t="shared" si="8"/>
        <v>0.014722222222222203</v>
      </c>
      <c r="O24" s="10">
        <f t="shared" si="8"/>
        <v>0.015335648148148128</v>
      </c>
      <c r="P24" s="11">
        <f t="shared" si="8"/>
        <v>0.015949074074074053</v>
      </c>
      <c r="Q24" s="11">
        <f t="shared" si="8"/>
        <v>0.017175925925925904</v>
      </c>
      <c r="R24" s="12">
        <f t="shared" si="8"/>
        <v>0.018402777777777754</v>
      </c>
      <c r="S24" s="11">
        <f t="shared" si="8"/>
        <v>0.019629629629629605</v>
      </c>
      <c r="T24" s="11">
        <f t="shared" si="8"/>
        <v>0.020856481481481455</v>
      </c>
      <c r="U24" s="12">
        <f t="shared" si="8"/>
        <v>0.02146990740740738</v>
      </c>
      <c r="V24" s="11">
        <f t="shared" si="9"/>
        <v>0.022083333333333306</v>
      </c>
      <c r="W24" s="11">
        <f t="shared" si="9"/>
        <v>0.023310185185185156</v>
      </c>
      <c r="X24" s="12">
        <f t="shared" si="9"/>
        <v>0.024537037037037007</v>
      </c>
      <c r="Y24" s="11">
        <f t="shared" si="9"/>
        <v>0.025763888888888857</v>
      </c>
      <c r="Z24" s="11">
        <f t="shared" si="9"/>
        <v>0.026990740740740708</v>
      </c>
      <c r="AA24" s="12">
        <f t="shared" si="9"/>
        <v>0.02760416666666663</v>
      </c>
      <c r="AB24" s="11">
        <f t="shared" si="9"/>
        <v>0.028217592592592558</v>
      </c>
      <c r="AC24" s="11">
        <f t="shared" si="9"/>
        <v>0.029444444444444405</v>
      </c>
      <c r="AD24" s="10">
        <f t="shared" si="9"/>
        <v>0.030671296296296256</v>
      </c>
    </row>
    <row r="25" spans="1:30" s="2" customFormat="1" ht="12.75">
      <c r="A25" s="8">
        <f t="shared" si="3"/>
        <v>0.0012384259259259243</v>
      </c>
      <c r="B25" s="8">
        <f t="shared" si="7"/>
        <v>0.0024768518518518486</v>
      </c>
      <c r="C25" s="10">
        <f t="shared" si="7"/>
        <v>0.0030960648148148106</v>
      </c>
      <c r="D25" s="8">
        <f t="shared" si="7"/>
        <v>0.003715277777777773</v>
      </c>
      <c r="E25" s="8">
        <f t="shared" si="7"/>
        <v>0.004953703703703697</v>
      </c>
      <c r="F25" s="10">
        <f t="shared" si="7"/>
        <v>0.006192129629629621</v>
      </c>
      <c r="G25" s="8">
        <f t="shared" si="7"/>
        <v>0.007430555555555546</v>
      </c>
      <c r="H25" s="8">
        <f t="shared" si="7"/>
        <v>0.00866898148148147</v>
      </c>
      <c r="I25" s="10">
        <f t="shared" si="7"/>
        <v>0.009288194444444432</v>
      </c>
      <c r="J25" s="8">
        <f t="shared" si="7"/>
        <v>0.009907407407407394</v>
      </c>
      <c r="K25" s="8">
        <f t="shared" si="7"/>
        <v>0.011145833333333318</v>
      </c>
      <c r="L25" s="10">
        <f t="shared" si="8"/>
        <v>0.012384259259259242</v>
      </c>
      <c r="M25" s="8">
        <f t="shared" si="8"/>
        <v>0.013622685185185167</v>
      </c>
      <c r="N25" s="8">
        <f t="shared" si="8"/>
        <v>0.014861111111111092</v>
      </c>
      <c r="O25" s="10">
        <f t="shared" si="8"/>
        <v>0.015480324074074054</v>
      </c>
      <c r="P25" s="11">
        <f t="shared" si="8"/>
        <v>0.016099537037037016</v>
      </c>
      <c r="Q25" s="11">
        <f t="shared" si="8"/>
        <v>0.01733796296296294</v>
      </c>
      <c r="R25" s="12">
        <f t="shared" si="8"/>
        <v>0.018576388888888865</v>
      </c>
      <c r="S25" s="11">
        <f t="shared" si="8"/>
        <v>0.01981481481481479</v>
      </c>
      <c r="T25" s="11">
        <f t="shared" si="8"/>
        <v>0.021053240740740713</v>
      </c>
      <c r="U25" s="12">
        <f t="shared" si="8"/>
        <v>0.021672453703703676</v>
      </c>
      <c r="V25" s="11">
        <f t="shared" si="9"/>
        <v>0.022291666666666637</v>
      </c>
      <c r="W25" s="11">
        <f t="shared" si="9"/>
        <v>0.02353009259259256</v>
      </c>
      <c r="X25" s="12">
        <f t="shared" si="9"/>
        <v>0.024768518518518485</v>
      </c>
      <c r="Y25" s="11">
        <f t="shared" si="9"/>
        <v>0.02600694444444441</v>
      </c>
      <c r="Z25" s="11">
        <f t="shared" si="9"/>
        <v>0.027245370370370333</v>
      </c>
      <c r="AA25" s="12">
        <f t="shared" si="9"/>
        <v>0.027864583333333297</v>
      </c>
      <c r="AB25" s="11">
        <f t="shared" si="9"/>
        <v>0.028483796296296257</v>
      </c>
      <c r="AC25" s="11">
        <f t="shared" si="9"/>
        <v>0.029722222222222185</v>
      </c>
      <c r="AD25" s="10">
        <f t="shared" si="9"/>
        <v>0.03096064814814811</v>
      </c>
    </row>
    <row r="26" spans="1:30" s="2" customFormat="1" ht="12.75">
      <c r="A26" s="8">
        <f t="shared" si="3"/>
        <v>0.0012499999999999983</v>
      </c>
      <c r="B26" s="8">
        <f t="shared" si="7"/>
        <v>0.0024999999999999966</v>
      </c>
      <c r="C26" s="10">
        <f t="shared" si="7"/>
        <v>0.003124999999999996</v>
      </c>
      <c r="D26" s="8">
        <f t="shared" si="7"/>
        <v>0.0037499999999999947</v>
      </c>
      <c r="E26" s="8">
        <f t="shared" si="7"/>
        <v>0.004999999999999993</v>
      </c>
      <c r="F26" s="10">
        <f t="shared" si="7"/>
        <v>0.006249999999999992</v>
      </c>
      <c r="G26" s="8">
        <f t="shared" si="7"/>
        <v>0.007499999999999989</v>
      </c>
      <c r="H26" s="8">
        <f t="shared" si="7"/>
        <v>0.008749999999999989</v>
      </c>
      <c r="I26" s="10">
        <f t="shared" si="7"/>
        <v>0.009374999999999988</v>
      </c>
      <c r="J26" s="8">
        <f t="shared" si="7"/>
        <v>0.009999999999999986</v>
      </c>
      <c r="K26" s="8">
        <f t="shared" si="7"/>
        <v>0.011249999999999984</v>
      </c>
      <c r="L26" s="10">
        <f t="shared" si="8"/>
        <v>0.012499999999999983</v>
      </c>
      <c r="M26" s="8">
        <f t="shared" si="8"/>
        <v>0.013749999999999981</v>
      </c>
      <c r="N26" s="8">
        <f t="shared" si="8"/>
        <v>0.014999999999999979</v>
      </c>
      <c r="O26" s="10">
        <f t="shared" si="8"/>
        <v>0.01562499999999998</v>
      </c>
      <c r="P26" s="11">
        <f t="shared" si="8"/>
        <v>0.016249999999999976</v>
      </c>
      <c r="Q26" s="11">
        <f t="shared" si="8"/>
        <v>0.017499999999999977</v>
      </c>
      <c r="R26" s="12">
        <f t="shared" si="8"/>
        <v>0.018749999999999975</v>
      </c>
      <c r="S26" s="11">
        <f t="shared" si="8"/>
        <v>0.019999999999999973</v>
      </c>
      <c r="T26" s="11">
        <f t="shared" si="8"/>
        <v>0.02124999999999997</v>
      </c>
      <c r="U26" s="12">
        <f t="shared" si="8"/>
        <v>0.02187499999999997</v>
      </c>
      <c r="V26" s="11">
        <f t="shared" si="9"/>
        <v>0.022499999999999968</v>
      </c>
      <c r="W26" s="11">
        <f t="shared" si="9"/>
        <v>0.02374999999999997</v>
      </c>
      <c r="X26" s="12">
        <f t="shared" si="9"/>
        <v>0.024999999999999967</v>
      </c>
      <c r="Y26" s="11">
        <f t="shared" si="9"/>
        <v>0.026249999999999964</v>
      </c>
      <c r="Z26" s="11">
        <f t="shared" si="9"/>
        <v>0.027499999999999962</v>
      </c>
      <c r="AA26" s="12">
        <f t="shared" si="9"/>
        <v>0.028124999999999963</v>
      </c>
      <c r="AB26" s="11">
        <f t="shared" si="9"/>
        <v>0.02874999999999996</v>
      </c>
      <c r="AC26" s="11">
        <f t="shared" si="9"/>
        <v>0.029999999999999957</v>
      </c>
      <c r="AD26" s="10">
        <f t="shared" si="9"/>
        <v>0.03124999999999996</v>
      </c>
    </row>
    <row r="27" spans="1:30" s="2" customFormat="1" ht="12.75">
      <c r="A27" s="8">
        <f t="shared" si="3"/>
        <v>0.0012615740740740723</v>
      </c>
      <c r="B27" s="8">
        <f t="shared" si="7"/>
        <v>0.0025231481481481446</v>
      </c>
      <c r="C27" s="10">
        <f t="shared" si="7"/>
        <v>0.0031539351851851806</v>
      </c>
      <c r="D27" s="8">
        <f t="shared" si="7"/>
        <v>0.003784722222222217</v>
      </c>
      <c r="E27" s="8">
        <f t="shared" si="7"/>
        <v>0.005046296296296289</v>
      </c>
      <c r="F27" s="10">
        <f t="shared" si="7"/>
        <v>0.006307870370370361</v>
      </c>
      <c r="G27" s="8">
        <f t="shared" si="7"/>
        <v>0.007569444444444434</v>
      </c>
      <c r="H27" s="8">
        <f t="shared" si="7"/>
        <v>0.008831018518518505</v>
      </c>
      <c r="I27" s="10">
        <f t="shared" si="7"/>
        <v>0.009461805555555543</v>
      </c>
      <c r="J27" s="8">
        <f t="shared" si="7"/>
        <v>0.010092592592592578</v>
      </c>
      <c r="K27" s="8">
        <f t="shared" si="7"/>
        <v>0.011354166666666651</v>
      </c>
      <c r="L27" s="10">
        <f t="shared" si="8"/>
        <v>0.012615740740740723</v>
      </c>
      <c r="M27" s="8">
        <f t="shared" si="8"/>
        <v>0.013877314814814795</v>
      </c>
      <c r="N27" s="8">
        <f t="shared" si="8"/>
        <v>0.015138888888888868</v>
      </c>
      <c r="O27" s="10">
        <f t="shared" si="8"/>
        <v>0.015769675925925902</v>
      </c>
      <c r="P27" s="11">
        <f t="shared" si="8"/>
        <v>0.01640046296296294</v>
      </c>
      <c r="Q27" s="11">
        <f t="shared" si="8"/>
        <v>0.01766203703703701</v>
      </c>
      <c r="R27" s="12">
        <f t="shared" si="8"/>
        <v>0.018923611111111086</v>
      </c>
      <c r="S27" s="11">
        <f t="shared" si="8"/>
        <v>0.020185185185185157</v>
      </c>
      <c r="T27" s="11">
        <f t="shared" si="8"/>
        <v>0.021446759259259228</v>
      </c>
      <c r="U27" s="12">
        <f t="shared" si="8"/>
        <v>0.022077546296296265</v>
      </c>
      <c r="V27" s="11">
        <f t="shared" si="9"/>
        <v>0.022708333333333303</v>
      </c>
      <c r="W27" s="11">
        <f t="shared" si="9"/>
        <v>0.023969907407407374</v>
      </c>
      <c r="X27" s="12">
        <f t="shared" si="9"/>
        <v>0.025231481481481445</v>
      </c>
      <c r="Y27" s="11">
        <f t="shared" si="9"/>
        <v>0.02649305555555552</v>
      </c>
      <c r="Z27" s="11">
        <f t="shared" si="9"/>
        <v>0.02775462962962959</v>
      </c>
      <c r="AA27" s="12">
        <f t="shared" si="9"/>
        <v>0.02838541666666663</v>
      </c>
      <c r="AB27" s="11">
        <f t="shared" si="9"/>
        <v>0.029016203703703662</v>
      </c>
      <c r="AC27" s="11">
        <f t="shared" si="9"/>
        <v>0.030277777777777737</v>
      </c>
      <c r="AD27" s="10">
        <f t="shared" si="9"/>
        <v>0.031539351851851805</v>
      </c>
    </row>
    <row r="28" spans="1:30" s="2" customFormat="1" ht="12.75">
      <c r="A28" s="8">
        <f t="shared" si="3"/>
        <v>0.0012731481481481463</v>
      </c>
      <c r="B28" s="8">
        <f t="shared" si="7"/>
        <v>0.0025462962962962926</v>
      </c>
      <c r="C28" s="10">
        <f t="shared" si="7"/>
        <v>0.003182870370370366</v>
      </c>
      <c r="D28" s="8">
        <f t="shared" si="7"/>
        <v>0.0038194444444444387</v>
      </c>
      <c r="E28" s="8">
        <f t="shared" si="7"/>
        <v>0.005092592592592585</v>
      </c>
      <c r="F28" s="10">
        <f t="shared" si="7"/>
        <v>0.006365740740740732</v>
      </c>
      <c r="G28" s="8">
        <f t="shared" si="7"/>
        <v>0.007638888888888877</v>
      </c>
      <c r="H28" s="8">
        <f t="shared" si="7"/>
        <v>0.008912037037037024</v>
      </c>
      <c r="I28" s="10">
        <f t="shared" si="7"/>
        <v>0.009548611111111098</v>
      </c>
      <c r="J28" s="8">
        <f t="shared" si="7"/>
        <v>0.01018518518518517</v>
      </c>
      <c r="K28" s="8">
        <f t="shared" si="7"/>
        <v>0.011458333333333317</v>
      </c>
      <c r="L28" s="10">
        <f t="shared" si="8"/>
        <v>0.012731481481481463</v>
      </c>
      <c r="M28" s="8">
        <f t="shared" si="8"/>
        <v>0.01400462962962961</v>
      </c>
      <c r="N28" s="8">
        <f t="shared" si="8"/>
        <v>0.015277777777777755</v>
      </c>
      <c r="O28" s="10">
        <f t="shared" si="8"/>
        <v>0.01591435185185183</v>
      </c>
      <c r="P28" s="11">
        <f t="shared" si="8"/>
        <v>0.016550925925925903</v>
      </c>
      <c r="Q28" s="11">
        <f t="shared" si="8"/>
        <v>0.017824074074074048</v>
      </c>
      <c r="R28" s="12">
        <f t="shared" si="8"/>
        <v>0.019097222222222196</v>
      </c>
      <c r="S28" s="11">
        <f t="shared" si="8"/>
        <v>0.02037037037037034</v>
      </c>
      <c r="T28" s="11">
        <f t="shared" si="8"/>
        <v>0.021643518518518486</v>
      </c>
      <c r="U28" s="12">
        <f t="shared" si="8"/>
        <v>0.02228009259259256</v>
      </c>
      <c r="V28" s="11">
        <f t="shared" si="9"/>
        <v>0.022916666666666634</v>
      </c>
      <c r="W28" s="11">
        <f t="shared" si="9"/>
        <v>0.02418981481481478</v>
      </c>
      <c r="X28" s="12">
        <f t="shared" si="9"/>
        <v>0.025462962962962927</v>
      </c>
      <c r="Y28" s="11">
        <f t="shared" si="9"/>
        <v>0.02673611111111107</v>
      </c>
      <c r="Z28" s="11">
        <f t="shared" si="9"/>
        <v>0.02800925925925922</v>
      </c>
      <c r="AA28" s="12">
        <f t="shared" si="9"/>
        <v>0.02864583333333329</v>
      </c>
      <c r="AB28" s="11">
        <f t="shared" si="9"/>
        <v>0.029282407407407365</v>
      </c>
      <c r="AC28" s="11">
        <f t="shared" si="9"/>
        <v>0.03055555555555551</v>
      </c>
      <c r="AD28" s="10">
        <f t="shared" si="9"/>
        <v>0.03182870370370366</v>
      </c>
    </row>
    <row r="29" spans="1:30" s="2" customFormat="1" ht="12.75">
      <c r="A29" s="8">
        <f t="shared" si="3"/>
        <v>0.0012847222222222203</v>
      </c>
      <c r="B29" s="8">
        <f t="shared" si="7"/>
        <v>0.0025694444444444406</v>
      </c>
      <c r="C29" s="10">
        <f t="shared" si="7"/>
        <v>0.0032118055555555507</v>
      </c>
      <c r="D29" s="8">
        <f t="shared" si="7"/>
        <v>0.003854166666666661</v>
      </c>
      <c r="E29" s="8">
        <f t="shared" si="7"/>
        <v>0.005138888888888881</v>
      </c>
      <c r="F29" s="10">
        <f t="shared" si="7"/>
        <v>0.006423611111111101</v>
      </c>
      <c r="G29" s="8">
        <f t="shared" si="7"/>
        <v>0.007708333333333322</v>
      </c>
      <c r="H29" s="8">
        <f t="shared" si="7"/>
        <v>0.008993055555555542</v>
      </c>
      <c r="I29" s="10">
        <f t="shared" si="7"/>
        <v>0.009635416666666652</v>
      </c>
      <c r="J29" s="8">
        <f t="shared" si="7"/>
        <v>0.010277777777777762</v>
      </c>
      <c r="K29" s="8">
        <f t="shared" si="7"/>
        <v>0.011562499999999983</v>
      </c>
      <c r="L29" s="10">
        <f t="shared" si="8"/>
        <v>0.012847222222222203</v>
      </c>
      <c r="M29" s="8">
        <f t="shared" si="8"/>
        <v>0.014131944444444423</v>
      </c>
      <c r="N29" s="8">
        <f t="shared" si="8"/>
        <v>0.015416666666666645</v>
      </c>
      <c r="O29" s="10">
        <f t="shared" si="8"/>
        <v>0.016059027777777755</v>
      </c>
      <c r="P29" s="11">
        <f t="shared" si="8"/>
        <v>0.016701388888888863</v>
      </c>
      <c r="Q29" s="11">
        <f t="shared" si="8"/>
        <v>0.017986111111111085</v>
      </c>
      <c r="R29" s="12">
        <f t="shared" si="8"/>
        <v>0.019270833333333303</v>
      </c>
      <c r="S29" s="11">
        <f t="shared" si="8"/>
        <v>0.020555555555555525</v>
      </c>
      <c r="T29" s="11">
        <f t="shared" si="8"/>
        <v>0.021840277777777747</v>
      </c>
      <c r="U29" s="12">
        <f t="shared" si="8"/>
        <v>0.022482638888888854</v>
      </c>
      <c r="V29" s="11">
        <f t="shared" si="9"/>
        <v>0.023124999999999965</v>
      </c>
      <c r="W29" s="11">
        <f t="shared" si="9"/>
        <v>0.024409722222222187</v>
      </c>
      <c r="X29" s="12">
        <f t="shared" si="9"/>
        <v>0.025694444444444405</v>
      </c>
      <c r="Y29" s="11">
        <f t="shared" si="9"/>
        <v>0.026979166666666627</v>
      </c>
      <c r="Z29" s="11">
        <f t="shared" si="9"/>
        <v>0.028263888888888845</v>
      </c>
      <c r="AA29" s="12">
        <f t="shared" si="9"/>
        <v>0.028906249999999956</v>
      </c>
      <c r="AB29" s="11">
        <f t="shared" si="9"/>
        <v>0.029548611111111067</v>
      </c>
      <c r="AC29" s="11">
        <f t="shared" si="9"/>
        <v>0.03083333333333329</v>
      </c>
      <c r="AD29" s="10">
        <f t="shared" si="9"/>
        <v>0.03211805555555551</v>
      </c>
    </row>
    <row r="30" spans="1:30" s="2" customFormat="1" ht="12.75">
      <c r="A30" s="8">
        <f t="shared" si="3"/>
        <v>0.0012962962962962943</v>
      </c>
      <c r="B30" s="8">
        <f t="shared" si="7"/>
        <v>0.0025925925925925886</v>
      </c>
      <c r="C30" s="10">
        <f t="shared" si="7"/>
        <v>0.003240740740740736</v>
      </c>
      <c r="D30" s="8">
        <f t="shared" si="7"/>
        <v>0.0038888888888888827</v>
      </c>
      <c r="E30" s="8">
        <f t="shared" si="7"/>
        <v>0.005185185185185177</v>
      </c>
      <c r="F30" s="10">
        <f t="shared" si="7"/>
        <v>0.006481481481481472</v>
      </c>
      <c r="G30" s="8">
        <f t="shared" si="7"/>
        <v>0.007777777777777765</v>
      </c>
      <c r="H30" s="8">
        <f t="shared" si="7"/>
        <v>0.00907407407407406</v>
      </c>
      <c r="I30" s="10">
        <f t="shared" si="7"/>
        <v>0.009722222222222207</v>
      </c>
      <c r="J30" s="8">
        <f t="shared" si="7"/>
        <v>0.010370370370370354</v>
      </c>
      <c r="K30" s="8">
        <f t="shared" si="7"/>
        <v>0.011666666666666648</v>
      </c>
      <c r="L30" s="10">
        <f t="shared" si="8"/>
        <v>0.012962962962962944</v>
      </c>
      <c r="M30" s="8">
        <f t="shared" si="8"/>
        <v>0.014259259259259237</v>
      </c>
      <c r="N30" s="8">
        <f t="shared" si="8"/>
        <v>0.01555555555555553</v>
      </c>
      <c r="O30" s="10">
        <f t="shared" si="8"/>
        <v>0.01620370370370368</v>
      </c>
      <c r="P30" s="11">
        <f t="shared" si="8"/>
        <v>0.016851851851851826</v>
      </c>
      <c r="Q30" s="11">
        <f t="shared" si="8"/>
        <v>0.01814814814814812</v>
      </c>
      <c r="R30" s="12">
        <f t="shared" si="8"/>
        <v>0.019444444444444414</v>
      </c>
      <c r="S30" s="11">
        <f t="shared" si="8"/>
        <v>0.02074074074074071</v>
      </c>
      <c r="T30" s="11">
        <f t="shared" si="8"/>
        <v>0.022037037037037004</v>
      </c>
      <c r="U30" s="12">
        <f t="shared" si="8"/>
        <v>0.022685185185185152</v>
      </c>
      <c r="V30" s="11">
        <f t="shared" si="9"/>
        <v>0.023333333333333296</v>
      </c>
      <c r="W30" s="11">
        <f t="shared" si="9"/>
        <v>0.02462962962962959</v>
      </c>
      <c r="X30" s="12">
        <f t="shared" si="9"/>
        <v>0.025925925925925887</v>
      </c>
      <c r="Y30" s="11">
        <f t="shared" si="9"/>
        <v>0.02722222222222218</v>
      </c>
      <c r="Z30" s="11">
        <f t="shared" si="9"/>
        <v>0.028518518518518474</v>
      </c>
      <c r="AA30" s="12">
        <f t="shared" si="9"/>
        <v>0.029166666666666622</v>
      </c>
      <c r="AB30" s="11">
        <f t="shared" si="9"/>
        <v>0.02981481481481477</v>
      </c>
      <c r="AC30" s="11">
        <f t="shared" si="9"/>
        <v>0.03111111111111106</v>
      </c>
      <c r="AD30" s="10">
        <f t="shared" si="9"/>
        <v>0.03240740740740736</v>
      </c>
    </row>
    <row r="31" spans="1:30" s="2" customFormat="1" ht="12.75">
      <c r="A31" s="8">
        <f t="shared" si="3"/>
        <v>0.0013078703703703683</v>
      </c>
      <c r="B31" s="8">
        <f t="shared" si="7"/>
        <v>0.0026157407407407366</v>
      </c>
      <c r="C31" s="10">
        <f t="shared" si="7"/>
        <v>0.0032696759259259207</v>
      </c>
      <c r="D31" s="8">
        <f t="shared" si="7"/>
        <v>0.003923611111111105</v>
      </c>
      <c r="E31" s="8">
        <f t="shared" si="7"/>
        <v>0.005231481481481473</v>
      </c>
      <c r="F31" s="10">
        <f t="shared" si="7"/>
        <v>0.006539351851851841</v>
      </c>
      <c r="G31" s="8">
        <f t="shared" si="7"/>
        <v>0.00784722222222221</v>
      </c>
      <c r="H31" s="8">
        <f t="shared" si="7"/>
        <v>0.009155092592592578</v>
      </c>
      <c r="I31" s="10">
        <f t="shared" si="7"/>
        <v>0.009809027777777762</v>
      </c>
      <c r="J31" s="8">
        <f t="shared" si="7"/>
        <v>0.010462962962962946</v>
      </c>
      <c r="K31" s="8">
        <f t="shared" si="7"/>
        <v>0.011770833333333315</v>
      </c>
      <c r="L31" s="10">
        <f t="shared" si="8"/>
        <v>0.013078703703703683</v>
      </c>
      <c r="M31" s="8">
        <f t="shared" si="8"/>
        <v>0.014386574074074052</v>
      </c>
      <c r="N31" s="8">
        <f t="shared" si="8"/>
        <v>0.01569444444444442</v>
      </c>
      <c r="O31" s="10">
        <f t="shared" si="8"/>
        <v>0.016348379629629605</v>
      </c>
      <c r="P31" s="11">
        <f t="shared" si="8"/>
        <v>0.01700231481481479</v>
      </c>
      <c r="Q31" s="11">
        <f t="shared" si="8"/>
        <v>0.018310185185185155</v>
      </c>
      <c r="R31" s="12">
        <f t="shared" si="8"/>
        <v>0.019618055555555524</v>
      </c>
      <c r="S31" s="11">
        <f t="shared" si="8"/>
        <v>0.020925925925925893</v>
      </c>
      <c r="T31" s="11">
        <f t="shared" si="8"/>
        <v>0.022233796296296262</v>
      </c>
      <c r="U31" s="12">
        <f t="shared" si="8"/>
        <v>0.022887731481481446</v>
      </c>
      <c r="V31" s="11">
        <f t="shared" si="9"/>
        <v>0.02354166666666663</v>
      </c>
      <c r="W31" s="11">
        <f t="shared" si="9"/>
        <v>0.024849537037036996</v>
      </c>
      <c r="X31" s="12">
        <f t="shared" si="9"/>
        <v>0.026157407407407365</v>
      </c>
      <c r="Y31" s="11">
        <f t="shared" si="9"/>
        <v>0.027465277777777734</v>
      </c>
      <c r="Z31" s="11">
        <f t="shared" si="9"/>
        <v>0.028773148148148103</v>
      </c>
      <c r="AA31" s="12">
        <f t="shared" si="9"/>
        <v>0.029427083333333288</v>
      </c>
      <c r="AB31" s="11">
        <f t="shared" si="9"/>
        <v>0.030081018518518472</v>
      </c>
      <c r="AC31" s="11">
        <f t="shared" si="9"/>
        <v>0.03138888888888884</v>
      </c>
      <c r="AD31" s="10">
        <f t="shared" si="9"/>
        <v>0.03269675925925921</v>
      </c>
    </row>
    <row r="32" spans="1:30" s="2" customFormat="1" ht="12.75">
      <c r="A32" s="8">
        <f t="shared" si="3"/>
        <v>0.0013194444444444423</v>
      </c>
      <c r="B32" s="8">
        <f aca="true" t="shared" si="10" ref="B32:K41">$A32*(B$1/$A$1)</f>
        <v>0.0026388888888888846</v>
      </c>
      <c r="C32" s="10">
        <f t="shared" si="10"/>
        <v>0.003298611111111106</v>
      </c>
      <c r="D32" s="8">
        <f t="shared" si="10"/>
        <v>0.003958333333333327</v>
      </c>
      <c r="E32" s="8">
        <f t="shared" si="10"/>
        <v>0.005277777777777769</v>
      </c>
      <c r="F32" s="10">
        <f t="shared" si="10"/>
        <v>0.006597222222222212</v>
      </c>
      <c r="G32" s="8">
        <f t="shared" si="10"/>
        <v>0.007916666666666653</v>
      </c>
      <c r="H32" s="8">
        <f t="shared" si="10"/>
        <v>0.009236111111111096</v>
      </c>
      <c r="I32" s="10">
        <f t="shared" si="10"/>
        <v>0.009895833333333317</v>
      </c>
      <c r="J32" s="8">
        <f t="shared" si="10"/>
        <v>0.010555555555555539</v>
      </c>
      <c r="K32" s="8">
        <f t="shared" si="10"/>
        <v>0.011874999999999981</v>
      </c>
      <c r="L32" s="10">
        <f aca="true" t="shared" si="11" ref="L32:U41">$A32*(L$1/$A$1)</f>
        <v>0.013194444444444424</v>
      </c>
      <c r="M32" s="8">
        <f t="shared" si="11"/>
        <v>0.014513888888888866</v>
      </c>
      <c r="N32" s="8">
        <f t="shared" si="11"/>
        <v>0.015833333333333307</v>
      </c>
      <c r="O32" s="10">
        <f t="shared" si="11"/>
        <v>0.016493055555555528</v>
      </c>
      <c r="P32" s="11">
        <f t="shared" si="11"/>
        <v>0.01715277777777775</v>
      </c>
      <c r="Q32" s="11">
        <f t="shared" si="11"/>
        <v>0.018472222222222192</v>
      </c>
      <c r="R32" s="12">
        <f t="shared" si="11"/>
        <v>0.019791666666666635</v>
      </c>
      <c r="S32" s="11">
        <f t="shared" si="11"/>
        <v>0.021111111111111077</v>
      </c>
      <c r="T32" s="11">
        <f t="shared" si="11"/>
        <v>0.02243055555555552</v>
      </c>
      <c r="U32" s="12">
        <f t="shared" si="11"/>
        <v>0.02309027777777774</v>
      </c>
      <c r="V32" s="11">
        <f aca="true" t="shared" si="12" ref="V32:AD41">$A32*(V$1/$A$1)</f>
        <v>0.023749999999999962</v>
      </c>
      <c r="W32" s="11">
        <f t="shared" si="12"/>
        <v>0.025069444444444405</v>
      </c>
      <c r="X32" s="12">
        <f t="shared" si="12"/>
        <v>0.026388888888888847</v>
      </c>
      <c r="Y32" s="11">
        <f t="shared" si="12"/>
        <v>0.02770833333333329</v>
      </c>
      <c r="Z32" s="11">
        <f t="shared" si="12"/>
        <v>0.029027777777777732</v>
      </c>
      <c r="AA32" s="12">
        <f t="shared" si="12"/>
        <v>0.029687499999999954</v>
      </c>
      <c r="AB32" s="11">
        <f t="shared" si="12"/>
        <v>0.030347222222222175</v>
      </c>
      <c r="AC32" s="11">
        <f t="shared" si="12"/>
        <v>0.031666666666666614</v>
      </c>
      <c r="AD32" s="10">
        <f t="shared" si="12"/>
        <v>0.032986111111111056</v>
      </c>
    </row>
    <row r="33" spans="1:30" s="2" customFormat="1" ht="12.75">
      <c r="A33" s="8">
        <f t="shared" si="3"/>
        <v>0.0013310185185185163</v>
      </c>
      <c r="B33" s="8">
        <f t="shared" si="10"/>
        <v>0.0026620370370370326</v>
      </c>
      <c r="C33" s="10">
        <f t="shared" si="10"/>
        <v>0.0033275462962962907</v>
      </c>
      <c r="D33" s="8">
        <f t="shared" si="10"/>
        <v>0.003993055555555549</v>
      </c>
      <c r="E33" s="8">
        <f t="shared" si="10"/>
        <v>0.005324074074074065</v>
      </c>
      <c r="F33" s="10">
        <f t="shared" si="10"/>
        <v>0.006655092592592581</v>
      </c>
      <c r="G33" s="8">
        <f t="shared" si="10"/>
        <v>0.007986111111111098</v>
      </c>
      <c r="H33" s="8">
        <f t="shared" si="10"/>
        <v>0.009317129629629614</v>
      </c>
      <c r="I33" s="10">
        <f t="shared" si="10"/>
        <v>0.009982638888888873</v>
      </c>
      <c r="J33" s="8">
        <f t="shared" si="10"/>
        <v>0.01064814814814813</v>
      </c>
      <c r="K33" s="8">
        <f t="shared" si="10"/>
        <v>0.011979166666666647</v>
      </c>
      <c r="L33" s="10">
        <f t="shared" si="11"/>
        <v>0.013310185185185163</v>
      </c>
      <c r="M33" s="8">
        <f t="shared" si="11"/>
        <v>0.014641203703703679</v>
      </c>
      <c r="N33" s="8">
        <f t="shared" si="11"/>
        <v>0.015972222222222197</v>
      </c>
      <c r="O33" s="10">
        <f t="shared" si="11"/>
        <v>0.016637731481481455</v>
      </c>
      <c r="P33" s="11">
        <f t="shared" si="11"/>
        <v>0.017303240740740713</v>
      </c>
      <c r="Q33" s="11">
        <f t="shared" si="11"/>
        <v>0.01863425925925923</v>
      </c>
      <c r="R33" s="12">
        <f t="shared" si="11"/>
        <v>0.019965277777777745</v>
      </c>
      <c r="S33" s="11">
        <f t="shared" si="11"/>
        <v>0.02129629629629626</v>
      </c>
      <c r="T33" s="11">
        <f t="shared" si="11"/>
        <v>0.022627314814814777</v>
      </c>
      <c r="U33" s="12">
        <f t="shared" si="11"/>
        <v>0.023292824074074035</v>
      </c>
      <c r="V33" s="11">
        <f t="shared" si="12"/>
        <v>0.023958333333333293</v>
      </c>
      <c r="W33" s="11">
        <f t="shared" si="12"/>
        <v>0.02528935185185181</v>
      </c>
      <c r="X33" s="12">
        <f t="shared" si="12"/>
        <v>0.026620370370370326</v>
      </c>
      <c r="Y33" s="11">
        <f t="shared" si="12"/>
        <v>0.02795138888888884</v>
      </c>
      <c r="Z33" s="11">
        <f t="shared" si="12"/>
        <v>0.029282407407407358</v>
      </c>
      <c r="AA33" s="12">
        <f t="shared" si="12"/>
        <v>0.029947916666666616</v>
      </c>
      <c r="AB33" s="11">
        <f t="shared" si="12"/>
        <v>0.030613425925925874</v>
      </c>
      <c r="AC33" s="11">
        <f t="shared" si="12"/>
        <v>0.03194444444444439</v>
      </c>
      <c r="AD33" s="10">
        <f t="shared" si="12"/>
        <v>0.03327546296296291</v>
      </c>
    </row>
    <row r="34" spans="1:30" s="2" customFormat="1" ht="12.75">
      <c r="A34" s="8">
        <f t="shared" si="3"/>
        <v>0.0013425925925925903</v>
      </c>
      <c r="B34" s="8">
        <f t="shared" si="10"/>
        <v>0.0026851851851851806</v>
      </c>
      <c r="C34" s="10">
        <f t="shared" si="10"/>
        <v>0.003356481481481476</v>
      </c>
      <c r="D34" s="8">
        <f t="shared" si="10"/>
        <v>0.004027777777777771</v>
      </c>
      <c r="E34" s="8">
        <f t="shared" si="10"/>
        <v>0.005370370370370361</v>
      </c>
      <c r="F34" s="10">
        <f t="shared" si="10"/>
        <v>0.006712962962962952</v>
      </c>
      <c r="G34" s="8">
        <f t="shared" si="10"/>
        <v>0.008055555555555542</v>
      </c>
      <c r="H34" s="8">
        <f t="shared" si="10"/>
        <v>0.009398148148148133</v>
      </c>
      <c r="I34" s="10">
        <f t="shared" si="10"/>
        <v>0.010069444444444428</v>
      </c>
      <c r="J34" s="8">
        <f t="shared" si="10"/>
        <v>0.010740740740740723</v>
      </c>
      <c r="K34" s="8">
        <f t="shared" si="10"/>
        <v>0.012083333333333312</v>
      </c>
      <c r="L34" s="10">
        <f t="shared" si="11"/>
        <v>0.013425925925925904</v>
      </c>
      <c r="M34" s="8">
        <f t="shared" si="11"/>
        <v>0.014768518518518493</v>
      </c>
      <c r="N34" s="8">
        <f t="shared" si="11"/>
        <v>0.016111111111111083</v>
      </c>
      <c r="O34" s="10">
        <f t="shared" si="11"/>
        <v>0.016782407407407378</v>
      </c>
      <c r="P34" s="11">
        <f t="shared" si="11"/>
        <v>0.017453703703703673</v>
      </c>
      <c r="Q34" s="11">
        <f t="shared" si="11"/>
        <v>0.018796296296296266</v>
      </c>
      <c r="R34" s="12">
        <f t="shared" si="11"/>
        <v>0.020138888888888856</v>
      </c>
      <c r="S34" s="11">
        <f t="shared" si="11"/>
        <v>0.021481481481481445</v>
      </c>
      <c r="T34" s="11">
        <f t="shared" si="11"/>
        <v>0.022824074074074035</v>
      </c>
      <c r="U34" s="12">
        <f t="shared" si="11"/>
        <v>0.02349537037037033</v>
      </c>
      <c r="V34" s="11">
        <f t="shared" si="12"/>
        <v>0.024166666666666625</v>
      </c>
      <c r="W34" s="11">
        <f t="shared" si="12"/>
        <v>0.025509259259259218</v>
      </c>
      <c r="X34" s="12">
        <f t="shared" si="12"/>
        <v>0.026851851851851807</v>
      </c>
      <c r="Y34" s="11">
        <f t="shared" si="12"/>
        <v>0.028194444444444397</v>
      </c>
      <c r="Z34" s="11">
        <f t="shared" si="12"/>
        <v>0.029537037037036987</v>
      </c>
      <c r="AA34" s="12">
        <f t="shared" si="12"/>
        <v>0.03020833333333328</v>
      </c>
      <c r="AB34" s="11">
        <f t="shared" si="12"/>
        <v>0.030879629629629576</v>
      </c>
      <c r="AC34" s="11">
        <f t="shared" si="12"/>
        <v>0.032222222222222166</v>
      </c>
      <c r="AD34" s="10">
        <f t="shared" si="12"/>
        <v>0.033564814814814756</v>
      </c>
    </row>
    <row r="35" spans="1:30" s="2" customFormat="1" ht="12.75">
      <c r="A35" s="8">
        <f t="shared" si="3"/>
        <v>0.0013541666666666643</v>
      </c>
      <c r="B35" s="8">
        <f t="shared" si="10"/>
        <v>0.0027083333333333287</v>
      </c>
      <c r="C35" s="10">
        <f t="shared" si="10"/>
        <v>0.0033854166666666607</v>
      </c>
      <c r="D35" s="8">
        <f t="shared" si="10"/>
        <v>0.004062499999999993</v>
      </c>
      <c r="E35" s="8">
        <f t="shared" si="10"/>
        <v>0.005416666666666657</v>
      </c>
      <c r="F35" s="10">
        <f t="shared" si="10"/>
        <v>0.006770833333333321</v>
      </c>
      <c r="G35" s="8">
        <f t="shared" si="10"/>
        <v>0.008124999999999986</v>
      </c>
      <c r="H35" s="8">
        <f t="shared" si="10"/>
        <v>0.00947916666666665</v>
      </c>
      <c r="I35" s="10">
        <f t="shared" si="10"/>
        <v>0.010156249999999983</v>
      </c>
      <c r="J35" s="8">
        <f t="shared" si="10"/>
        <v>0.010833333333333315</v>
      </c>
      <c r="K35" s="8">
        <f t="shared" si="10"/>
        <v>0.01218749999999998</v>
      </c>
      <c r="L35" s="10">
        <f t="shared" si="11"/>
        <v>0.013541666666666643</v>
      </c>
      <c r="M35" s="8">
        <f t="shared" si="11"/>
        <v>0.014895833333333308</v>
      </c>
      <c r="N35" s="8">
        <f t="shared" si="11"/>
        <v>0.016249999999999973</v>
      </c>
      <c r="O35" s="10">
        <f t="shared" si="11"/>
        <v>0.016927083333333304</v>
      </c>
      <c r="P35" s="11">
        <f t="shared" si="11"/>
        <v>0.017604166666666636</v>
      </c>
      <c r="Q35" s="11">
        <f t="shared" si="11"/>
        <v>0.0189583333333333</v>
      </c>
      <c r="R35" s="12">
        <f t="shared" si="11"/>
        <v>0.020312499999999966</v>
      </c>
      <c r="S35" s="11">
        <f t="shared" si="11"/>
        <v>0.02166666666666663</v>
      </c>
      <c r="T35" s="11">
        <f t="shared" si="11"/>
        <v>0.023020833333333292</v>
      </c>
      <c r="U35" s="12">
        <f t="shared" si="11"/>
        <v>0.023697916666666624</v>
      </c>
      <c r="V35" s="11">
        <f t="shared" si="12"/>
        <v>0.02437499999999996</v>
      </c>
      <c r="W35" s="11">
        <f t="shared" si="12"/>
        <v>0.025729166666666622</v>
      </c>
      <c r="X35" s="12">
        <f t="shared" si="12"/>
        <v>0.027083333333333286</v>
      </c>
      <c r="Y35" s="11">
        <f t="shared" si="12"/>
        <v>0.028437499999999952</v>
      </c>
      <c r="Z35" s="11">
        <f t="shared" si="12"/>
        <v>0.029791666666666616</v>
      </c>
      <c r="AA35" s="12">
        <f t="shared" si="12"/>
        <v>0.030468749999999947</v>
      </c>
      <c r="AB35" s="11">
        <f t="shared" si="12"/>
        <v>0.03114583333333328</v>
      </c>
      <c r="AC35" s="11">
        <f t="shared" si="12"/>
        <v>0.032499999999999946</v>
      </c>
      <c r="AD35" s="10">
        <f t="shared" si="12"/>
        <v>0.03385416666666661</v>
      </c>
    </row>
    <row r="36" spans="1:30" s="2" customFormat="1" ht="12.75">
      <c r="A36" s="8">
        <f t="shared" si="3"/>
        <v>0.0013657407407407383</v>
      </c>
      <c r="B36" s="8">
        <f t="shared" si="10"/>
        <v>0.0027314814814814767</v>
      </c>
      <c r="C36" s="10">
        <f t="shared" si="10"/>
        <v>0.003414351851851846</v>
      </c>
      <c r="D36" s="8">
        <f t="shared" si="10"/>
        <v>0.004097222222222215</v>
      </c>
      <c r="E36" s="8">
        <f t="shared" si="10"/>
        <v>0.005462962962962953</v>
      </c>
      <c r="F36" s="10">
        <f t="shared" si="10"/>
        <v>0.006828703703703692</v>
      </c>
      <c r="G36" s="8">
        <f t="shared" si="10"/>
        <v>0.00819444444444443</v>
      </c>
      <c r="H36" s="8">
        <f t="shared" si="10"/>
        <v>0.009560185185185168</v>
      </c>
      <c r="I36" s="10">
        <f t="shared" si="10"/>
        <v>0.010243055555555538</v>
      </c>
      <c r="J36" s="8">
        <f t="shared" si="10"/>
        <v>0.010925925925925907</v>
      </c>
      <c r="K36" s="8">
        <f t="shared" si="10"/>
        <v>0.012291666666666645</v>
      </c>
      <c r="L36" s="10">
        <f t="shared" si="11"/>
        <v>0.013657407407407384</v>
      </c>
      <c r="M36" s="8">
        <f t="shared" si="11"/>
        <v>0.015023148148148122</v>
      </c>
      <c r="N36" s="8">
        <f t="shared" si="11"/>
        <v>0.01638888888888886</v>
      </c>
      <c r="O36" s="10">
        <f t="shared" si="11"/>
        <v>0.017071759259259228</v>
      </c>
      <c r="P36" s="11">
        <f t="shared" si="11"/>
        <v>0.0177546296296296</v>
      </c>
      <c r="Q36" s="11">
        <f t="shared" si="11"/>
        <v>0.019120370370370336</v>
      </c>
      <c r="R36" s="12">
        <f t="shared" si="11"/>
        <v>0.020486111111111076</v>
      </c>
      <c r="S36" s="11">
        <f t="shared" si="11"/>
        <v>0.021851851851851813</v>
      </c>
      <c r="T36" s="11">
        <f t="shared" si="11"/>
        <v>0.02321759259259255</v>
      </c>
      <c r="U36" s="12">
        <f t="shared" si="11"/>
        <v>0.023900462962962922</v>
      </c>
      <c r="V36" s="11">
        <f t="shared" si="12"/>
        <v>0.02458333333333329</v>
      </c>
      <c r="W36" s="11">
        <f t="shared" si="12"/>
        <v>0.025949074074074027</v>
      </c>
      <c r="X36" s="12">
        <f t="shared" si="12"/>
        <v>0.027314814814814768</v>
      </c>
      <c r="Y36" s="11">
        <f t="shared" si="12"/>
        <v>0.028680555555555504</v>
      </c>
      <c r="Z36" s="11">
        <f t="shared" si="12"/>
        <v>0.030046296296296245</v>
      </c>
      <c r="AA36" s="12">
        <f t="shared" si="12"/>
        <v>0.030729166666666613</v>
      </c>
      <c r="AB36" s="11">
        <f t="shared" si="12"/>
        <v>0.03141203703703698</v>
      </c>
      <c r="AC36" s="11">
        <f t="shared" si="12"/>
        <v>0.03277777777777772</v>
      </c>
      <c r="AD36" s="10">
        <f t="shared" si="12"/>
        <v>0.034143518518518455</v>
      </c>
    </row>
    <row r="37" spans="1:30" s="2" customFormat="1" ht="12.75">
      <c r="A37" s="8">
        <f t="shared" si="3"/>
        <v>0.0013773148148148123</v>
      </c>
      <c r="B37" s="8">
        <f t="shared" si="10"/>
        <v>0.0027546296296296247</v>
      </c>
      <c r="C37" s="10">
        <f t="shared" si="10"/>
        <v>0.0034432870370370307</v>
      </c>
      <c r="D37" s="8">
        <f t="shared" si="10"/>
        <v>0.004131944444444437</v>
      </c>
      <c r="E37" s="8">
        <f t="shared" si="10"/>
        <v>0.005509259259259249</v>
      </c>
      <c r="F37" s="10">
        <f t="shared" si="10"/>
        <v>0.0068865740740740615</v>
      </c>
      <c r="G37" s="8">
        <f t="shared" si="10"/>
        <v>0.008263888888888874</v>
      </c>
      <c r="H37" s="8">
        <f t="shared" si="10"/>
        <v>0.009641203703703687</v>
      </c>
      <c r="I37" s="10">
        <f t="shared" si="10"/>
        <v>0.010329861111111092</v>
      </c>
      <c r="J37" s="8">
        <f t="shared" si="10"/>
        <v>0.011018518518518499</v>
      </c>
      <c r="K37" s="8">
        <f t="shared" si="10"/>
        <v>0.01239583333333331</v>
      </c>
      <c r="L37" s="10">
        <f t="shared" si="11"/>
        <v>0.013773148148148123</v>
      </c>
      <c r="M37" s="8">
        <f t="shared" si="11"/>
        <v>0.015150462962962935</v>
      </c>
      <c r="N37" s="8">
        <f t="shared" si="11"/>
        <v>0.01652777777777775</v>
      </c>
      <c r="O37" s="10">
        <f t="shared" si="11"/>
        <v>0.017216435185185154</v>
      </c>
      <c r="P37" s="11">
        <f t="shared" si="11"/>
        <v>0.01790509259259256</v>
      </c>
      <c r="Q37" s="11">
        <f t="shared" si="11"/>
        <v>0.019282407407407373</v>
      </c>
      <c r="R37" s="12">
        <f t="shared" si="11"/>
        <v>0.020659722222222184</v>
      </c>
      <c r="S37" s="11">
        <f t="shared" si="11"/>
        <v>0.022037037037036997</v>
      </c>
      <c r="T37" s="11">
        <f t="shared" si="11"/>
        <v>0.02341435185185181</v>
      </c>
      <c r="U37" s="12">
        <f t="shared" si="11"/>
        <v>0.024103009259259216</v>
      </c>
      <c r="V37" s="11">
        <f t="shared" si="12"/>
        <v>0.02479166666666662</v>
      </c>
      <c r="W37" s="11">
        <f t="shared" si="12"/>
        <v>0.026168981481481435</v>
      </c>
      <c r="X37" s="12">
        <f t="shared" si="12"/>
        <v>0.027546296296296246</v>
      </c>
      <c r="Y37" s="11">
        <f t="shared" si="12"/>
        <v>0.02892361111111106</v>
      </c>
      <c r="Z37" s="11">
        <f t="shared" si="12"/>
        <v>0.03030092592592587</v>
      </c>
      <c r="AA37" s="12">
        <f t="shared" si="12"/>
        <v>0.03098958333333328</v>
      </c>
      <c r="AB37" s="11">
        <f t="shared" si="12"/>
        <v>0.03167824074074068</v>
      </c>
      <c r="AC37" s="11">
        <f t="shared" si="12"/>
        <v>0.0330555555555555</v>
      </c>
      <c r="AD37" s="10">
        <f t="shared" si="12"/>
        <v>0.03443287037037031</v>
      </c>
    </row>
    <row r="38" spans="1:30" s="2" customFormat="1" ht="12.75">
      <c r="A38" s="8">
        <f t="shared" si="3"/>
        <v>0.0013888888888888863</v>
      </c>
      <c r="B38" s="8">
        <f t="shared" si="10"/>
        <v>0.0027777777777777727</v>
      </c>
      <c r="C38" s="10">
        <f t="shared" si="10"/>
        <v>0.003472222222222216</v>
      </c>
      <c r="D38" s="8">
        <f t="shared" si="10"/>
        <v>0.004166666666666659</v>
      </c>
      <c r="E38" s="8">
        <f t="shared" si="10"/>
        <v>0.005555555555555545</v>
      </c>
      <c r="F38" s="10">
        <f t="shared" si="10"/>
        <v>0.006944444444444432</v>
      </c>
      <c r="G38" s="8">
        <f t="shared" si="10"/>
        <v>0.008333333333333318</v>
      </c>
      <c r="H38" s="8">
        <f t="shared" si="10"/>
        <v>0.009722222222222205</v>
      </c>
      <c r="I38" s="10">
        <f t="shared" si="10"/>
        <v>0.010416666666666647</v>
      </c>
      <c r="J38" s="8">
        <f t="shared" si="10"/>
        <v>0.01111111111111109</v>
      </c>
      <c r="K38" s="8">
        <f t="shared" si="10"/>
        <v>0.012499999999999976</v>
      </c>
      <c r="L38" s="10">
        <f t="shared" si="11"/>
        <v>0.013888888888888864</v>
      </c>
      <c r="M38" s="8">
        <f t="shared" si="11"/>
        <v>0.01527777777777775</v>
      </c>
      <c r="N38" s="8">
        <f t="shared" si="11"/>
        <v>0.016666666666666635</v>
      </c>
      <c r="O38" s="10">
        <f t="shared" si="11"/>
        <v>0.01736111111111108</v>
      </c>
      <c r="P38" s="11">
        <f t="shared" si="11"/>
        <v>0.018055555555555523</v>
      </c>
      <c r="Q38" s="11">
        <f t="shared" si="11"/>
        <v>0.01944444444444441</v>
      </c>
      <c r="R38" s="12">
        <f t="shared" si="11"/>
        <v>0.020833333333333294</v>
      </c>
      <c r="S38" s="11">
        <f t="shared" si="11"/>
        <v>0.02222222222222218</v>
      </c>
      <c r="T38" s="11">
        <f t="shared" si="11"/>
        <v>0.02361111111111107</v>
      </c>
      <c r="U38" s="12">
        <f t="shared" si="11"/>
        <v>0.02430555555555551</v>
      </c>
      <c r="V38" s="11">
        <f t="shared" si="12"/>
        <v>0.024999999999999953</v>
      </c>
      <c r="W38" s="11">
        <f t="shared" si="12"/>
        <v>0.02638888888888884</v>
      </c>
      <c r="X38" s="12">
        <f t="shared" si="12"/>
        <v>0.027777777777777728</v>
      </c>
      <c r="Y38" s="11">
        <f t="shared" si="12"/>
        <v>0.02916666666666661</v>
      </c>
      <c r="Z38" s="11">
        <f t="shared" si="12"/>
        <v>0.0305555555555555</v>
      </c>
      <c r="AA38" s="12">
        <f t="shared" si="12"/>
        <v>0.03124999999999994</v>
      </c>
      <c r="AB38" s="11">
        <f t="shared" si="12"/>
        <v>0.031944444444444386</v>
      </c>
      <c r="AC38" s="11">
        <f t="shared" si="12"/>
        <v>0.03333333333333327</v>
      </c>
      <c r="AD38" s="10">
        <f t="shared" si="12"/>
        <v>0.03472222222222216</v>
      </c>
    </row>
    <row r="39" spans="1:30" s="2" customFormat="1" ht="12.75">
      <c r="A39" s="8">
        <f t="shared" si="3"/>
        <v>0.0014004629629629603</v>
      </c>
      <c r="B39" s="8">
        <f t="shared" si="10"/>
        <v>0.0028009259259259207</v>
      </c>
      <c r="C39" s="10">
        <f t="shared" si="10"/>
        <v>0.0035011574074074008</v>
      </c>
      <c r="D39" s="8">
        <f t="shared" si="10"/>
        <v>0.004201388888888881</v>
      </c>
      <c r="E39" s="8">
        <f t="shared" si="10"/>
        <v>0.005601851851851841</v>
      </c>
      <c r="F39" s="10">
        <f t="shared" si="10"/>
        <v>0.0070023148148148015</v>
      </c>
      <c r="G39" s="8">
        <f t="shared" si="10"/>
        <v>0.008402777777777762</v>
      </c>
      <c r="H39" s="8">
        <f t="shared" si="10"/>
        <v>0.009803240740740722</v>
      </c>
      <c r="I39" s="10">
        <f t="shared" si="10"/>
        <v>0.010503472222222202</v>
      </c>
      <c r="J39" s="8">
        <f t="shared" si="10"/>
        <v>0.011203703703703683</v>
      </c>
      <c r="K39" s="8">
        <f t="shared" si="10"/>
        <v>0.012604166666666644</v>
      </c>
      <c r="L39" s="10">
        <f t="shared" si="11"/>
        <v>0.014004629629629603</v>
      </c>
      <c r="M39" s="8">
        <f t="shared" si="11"/>
        <v>0.015405092592592564</v>
      </c>
      <c r="N39" s="8">
        <f t="shared" si="11"/>
        <v>0.016805555555555525</v>
      </c>
      <c r="O39" s="10">
        <f t="shared" si="11"/>
        <v>0.017505787037037004</v>
      </c>
      <c r="P39" s="11">
        <f t="shared" si="11"/>
        <v>0.018206018518518486</v>
      </c>
      <c r="Q39" s="11">
        <f t="shared" si="11"/>
        <v>0.019606481481481444</v>
      </c>
      <c r="R39" s="12">
        <f t="shared" si="11"/>
        <v>0.021006944444444405</v>
      </c>
      <c r="S39" s="11">
        <f t="shared" si="11"/>
        <v>0.022407407407407366</v>
      </c>
      <c r="T39" s="11">
        <f t="shared" si="11"/>
        <v>0.023807870370370326</v>
      </c>
      <c r="U39" s="12">
        <f t="shared" si="11"/>
        <v>0.024508101851851805</v>
      </c>
      <c r="V39" s="11">
        <f t="shared" si="12"/>
        <v>0.025208333333333287</v>
      </c>
      <c r="W39" s="11">
        <f t="shared" si="12"/>
        <v>0.026608796296296245</v>
      </c>
      <c r="X39" s="12">
        <f t="shared" si="12"/>
        <v>0.028009259259259206</v>
      </c>
      <c r="Y39" s="11">
        <f t="shared" si="12"/>
        <v>0.029409722222222167</v>
      </c>
      <c r="Z39" s="11">
        <f t="shared" si="12"/>
        <v>0.030810185185185128</v>
      </c>
      <c r="AA39" s="12">
        <f t="shared" si="12"/>
        <v>0.03151041666666661</v>
      </c>
      <c r="AB39" s="11">
        <f t="shared" si="12"/>
        <v>0.032210648148148086</v>
      </c>
      <c r="AC39" s="11">
        <f t="shared" si="12"/>
        <v>0.03361111111111105</v>
      </c>
      <c r="AD39" s="10">
        <f t="shared" si="12"/>
        <v>0.03501157407407401</v>
      </c>
    </row>
    <row r="40" spans="1:30" s="2" customFormat="1" ht="12.75">
      <c r="A40" s="8">
        <f t="shared" si="3"/>
        <v>0.0014120370370370343</v>
      </c>
      <c r="B40" s="8">
        <f t="shared" si="10"/>
        <v>0.0028240740740740687</v>
      </c>
      <c r="C40" s="10">
        <f t="shared" si="10"/>
        <v>0.003530092592592586</v>
      </c>
      <c r="D40" s="8">
        <f t="shared" si="10"/>
        <v>0.004236111111111103</v>
      </c>
      <c r="E40" s="8">
        <f t="shared" si="10"/>
        <v>0.005648148148148137</v>
      </c>
      <c r="F40" s="10">
        <f t="shared" si="10"/>
        <v>0.007060185185185172</v>
      </c>
      <c r="G40" s="8">
        <f t="shared" si="10"/>
        <v>0.008472222222222206</v>
      </c>
      <c r="H40" s="8">
        <f t="shared" si="10"/>
        <v>0.00988425925925924</v>
      </c>
      <c r="I40" s="10">
        <f t="shared" si="10"/>
        <v>0.010590277777777758</v>
      </c>
      <c r="J40" s="8">
        <f t="shared" si="10"/>
        <v>0.011296296296296275</v>
      </c>
      <c r="K40" s="8">
        <f t="shared" si="10"/>
        <v>0.01270833333333331</v>
      </c>
      <c r="L40" s="10">
        <f t="shared" si="11"/>
        <v>0.014120370370370344</v>
      </c>
      <c r="M40" s="8">
        <f t="shared" si="11"/>
        <v>0.015532407407407378</v>
      </c>
      <c r="N40" s="8">
        <f t="shared" si="11"/>
        <v>0.01694444444444441</v>
      </c>
      <c r="O40" s="10">
        <f t="shared" si="11"/>
        <v>0.01765046296296293</v>
      </c>
      <c r="P40" s="11">
        <f t="shared" si="11"/>
        <v>0.018356481481481446</v>
      </c>
      <c r="Q40" s="11">
        <f t="shared" si="11"/>
        <v>0.01976851851851848</v>
      </c>
      <c r="R40" s="12">
        <f t="shared" si="11"/>
        <v>0.021180555555555515</v>
      </c>
      <c r="S40" s="11">
        <f t="shared" si="11"/>
        <v>0.02259259259259255</v>
      </c>
      <c r="T40" s="11">
        <f t="shared" si="11"/>
        <v>0.024004629629629584</v>
      </c>
      <c r="U40" s="12">
        <f t="shared" si="11"/>
        <v>0.0247106481481481</v>
      </c>
      <c r="V40" s="11">
        <f t="shared" si="12"/>
        <v>0.02541666666666662</v>
      </c>
      <c r="W40" s="11">
        <f t="shared" si="12"/>
        <v>0.026828703703703653</v>
      </c>
      <c r="X40" s="12">
        <f t="shared" si="12"/>
        <v>0.028240740740740688</v>
      </c>
      <c r="Y40" s="11">
        <f t="shared" si="12"/>
        <v>0.029652777777777722</v>
      </c>
      <c r="Z40" s="11">
        <f t="shared" si="12"/>
        <v>0.031064814814814757</v>
      </c>
      <c r="AA40" s="12">
        <f t="shared" si="12"/>
        <v>0.031770833333333276</v>
      </c>
      <c r="AB40" s="11">
        <f t="shared" si="12"/>
        <v>0.03247685185185179</v>
      </c>
      <c r="AC40" s="11">
        <f t="shared" si="12"/>
        <v>0.03388888888888882</v>
      </c>
      <c r="AD40" s="10">
        <f t="shared" si="12"/>
        <v>0.03530092592592586</v>
      </c>
    </row>
    <row r="41" spans="1:30" s="2" customFormat="1" ht="12.75">
      <c r="A41" s="8">
        <f t="shared" si="3"/>
        <v>0.0014236111111111084</v>
      </c>
      <c r="B41" s="8">
        <f t="shared" si="10"/>
        <v>0.0028472222222222167</v>
      </c>
      <c r="C41" s="10">
        <f t="shared" si="10"/>
        <v>0.0035590277777777708</v>
      </c>
      <c r="D41" s="8">
        <f t="shared" si="10"/>
        <v>0.004270833333333325</v>
      </c>
      <c r="E41" s="8">
        <f t="shared" si="10"/>
        <v>0.005694444444444433</v>
      </c>
      <c r="F41" s="10">
        <f t="shared" si="10"/>
        <v>0.0071180555555555415</v>
      </c>
      <c r="G41" s="8">
        <f t="shared" si="10"/>
        <v>0.00854166666666665</v>
      </c>
      <c r="H41" s="8">
        <f t="shared" si="10"/>
        <v>0.009965277777777759</v>
      </c>
      <c r="I41" s="10">
        <f t="shared" si="10"/>
        <v>0.010677083333333313</v>
      </c>
      <c r="J41" s="8">
        <f t="shared" si="10"/>
        <v>0.011388888888888867</v>
      </c>
      <c r="K41" s="8">
        <f t="shared" si="10"/>
        <v>0.012812499999999975</v>
      </c>
      <c r="L41" s="10">
        <f t="shared" si="11"/>
        <v>0.014236111111111083</v>
      </c>
      <c r="M41" s="8">
        <f t="shared" si="11"/>
        <v>0.015659722222222193</v>
      </c>
      <c r="N41" s="8">
        <f t="shared" si="11"/>
        <v>0.0170833333333333</v>
      </c>
      <c r="O41" s="10">
        <f t="shared" si="11"/>
        <v>0.017795138888888853</v>
      </c>
      <c r="P41" s="11">
        <f t="shared" si="11"/>
        <v>0.01850694444444441</v>
      </c>
      <c r="Q41" s="11">
        <f t="shared" si="11"/>
        <v>0.019930555555555517</v>
      </c>
      <c r="R41" s="12">
        <f t="shared" si="11"/>
        <v>0.021354166666666625</v>
      </c>
      <c r="S41" s="11">
        <f t="shared" si="11"/>
        <v>0.022777777777777734</v>
      </c>
      <c r="T41" s="11">
        <f t="shared" si="11"/>
        <v>0.024201388888888842</v>
      </c>
      <c r="U41" s="12">
        <f t="shared" si="11"/>
        <v>0.024913194444444398</v>
      </c>
      <c r="V41" s="11">
        <f t="shared" si="12"/>
        <v>0.02562499999999995</v>
      </c>
      <c r="W41" s="11">
        <f t="shared" si="12"/>
        <v>0.027048611111111058</v>
      </c>
      <c r="X41" s="12">
        <f t="shared" si="12"/>
        <v>0.028472222222222166</v>
      </c>
      <c r="Y41" s="11">
        <f t="shared" si="12"/>
        <v>0.029895833333333274</v>
      </c>
      <c r="Z41" s="11">
        <f t="shared" si="12"/>
        <v>0.031319444444444386</v>
      </c>
      <c r="AA41" s="12">
        <f t="shared" si="12"/>
        <v>0.032031249999999935</v>
      </c>
      <c r="AB41" s="11">
        <f t="shared" si="12"/>
        <v>0.03274305555555549</v>
      </c>
      <c r="AC41" s="11">
        <f t="shared" si="12"/>
        <v>0.0341666666666666</v>
      </c>
      <c r="AD41" s="10">
        <f t="shared" si="12"/>
        <v>0.03559027777777771</v>
      </c>
    </row>
    <row r="42" spans="1:30" s="2" customFormat="1" ht="12.75">
      <c r="A42" s="8">
        <f t="shared" si="3"/>
        <v>0.0014351851851851824</v>
      </c>
      <c r="B42" s="8">
        <f aca="true" t="shared" si="13" ref="B42:K51">$A42*(B$1/$A$1)</f>
        <v>0.0028703703703703647</v>
      </c>
      <c r="C42" s="10">
        <f t="shared" si="13"/>
        <v>0.003587962962962956</v>
      </c>
      <c r="D42" s="8">
        <f t="shared" si="13"/>
        <v>0.004305555555555547</v>
      </c>
      <c r="E42" s="8">
        <f t="shared" si="13"/>
        <v>0.005740740740740729</v>
      </c>
      <c r="F42" s="10">
        <f t="shared" si="13"/>
        <v>0.007175925925925912</v>
      </c>
      <c r="G42" s="8">
        <f t="shared" si="13"/>
        <v>0.008611111111111094</v>
      </c>
      <c r="H42" s="8">
        <f t="shared" si="13"/>
        <v>0.010046296296296277</v>
      </c>
      <c r="I42" s="10">
        <f t="shared" si="13"/>
        <v>0.010763888888888868</v>
      </c>
      <c r="J42" s="8">
        <f t="shared" si="13"/>
        <v>0.011481481481481459</v>
      </c>
      <c r="K42" s="8">
        <f t="shared" si="13"/>
        <v>0.01291666666666664</v>
      </c>
      <c r="L42" s="10">
        <f aca="true" t="shared" si="14" ref="L42:U51">$A42*(L$1/$A$1)</f>
        <v>0.014351851851851824</v>
      </c>
      <c r="M42" s="8">
        <f t="shared" si="14"/>
        <v>0.015787037037037006</v>
      </c>
      <c r="N42" s="8">
        <f t="shared" si="14"/>
        <v>0.017222222222222187</v>
      </c>
      <c r="O42" s="10">
        <f t="shared" si="14"/>
        <v>0.01793981481481478</v>
      </c>
      <c r="P42" s="11">
        <f t="shared" si="14"/>
        <v>0.01865740740740737</v>
      </c>
      <c r="Q42" s="11">
        <f t="shared" si="14"/>
        <v>0.020092592592592554</v>
      </c>
      <c r="R42" s="12">
        <f t="shared" si="14"/>
        <v>0.021527777777777736</v>
      </c>
      <c r="S42" s="11">
        <f t="shared" si="14"/>
        <v>0.022962962962962918</v>
      </c>
      <c r="T42" s="11">
        <f t="shared" si="14"/>
        <v>0.0243981481481481</v>
      </c>
      <c r="U42" s="12">
        <f t="shared" si="14"/>
        <v>0.025115740740740692</v>
      </c>
      <c r="V42" s="11">
        <f aca="true" t="shared" si="15" ref="V42:AD51">$A42*(V$1/$A$1)</f>
        <v>0.02583333333333328</v>
      </c>
      <c r="W42" s="11">
        <f t="shared" si="15"/>
        <v>0.027268518518518466</v>
      </c>
      <c r="X42" s="12">
        <f t="shared" si="15"/>
        <v>0.028703703703703648</v>
      </c>
      <c r="Y42" s="11">
        <f t="shared" si="15"/>
        <v>0.03013888888888883</v>
      </c>
      <c r="Z42" s="11">
        <f t="shared" si="15"/>
        <v>0.03157407407407401</v>
      </c>
      <c r="AA42" s="12">
        <f t="shared" si="15"/>
        <v>0.0322916666666666</v>
      </c>
      <c r="AB42" s="11">
        <f t="shared" si="15"/>
        <v>0.0330092592592592</v>
      </c>
      <c r="AC42" s="11">
        <f t="shared" si="15"/>
        <v>0.034444444444444375</v>
      </c>
      <c r="AD42" s="10">
        <f t="shared" si="15"/>
        <v>0.03587962962962956</v>
      </c>
    </row>
    <row r="43" spans="1:30" s="2" customFormat="1" ht="12.75">
      <c r="A43" s="8">
        <f t="shared" si="3"/>
        <v>0.0014467592592592564</v>
      </c>
      <c r="B43" s="8">
        <f t="shared" si="13"/>
        <v>0.0028935185185185127</v>
      </c>
      <c r="C43" s="10">
        <f t="shared" si="13"/>
        <v>0.003616898148148141</v>
      </c>
      <c r="D43" s="8">
        <f t="shared" si="13"/>
        <v>0.004340277777777769</v>
      </c>
      <c r="E43" s="8">
        <f t="shared" si="13"/>
        <v>0.0057870370370370254</v>
      </c>
      <c r="F43" s="10">
        <f t="shared" si="13"/>
        <v>0.007233796296296282</v>
      </c>
      <c r="G43" s="8">
        <f t="shared" si="13"/>
        <v>0.008680555555555539</v>
      </c>
      <c r="H43" s="8">
        <f t="shared" si="13"/>
        <v>0.010127314814814794</v>
      </c>
      <c r="I43" s="10">
        <f t="shared" si="13"/>
        <v>0.010850694444444423</v>
      </c>
      <c r="J43" s="8">
        <f t="shared" si="13"/>
        <v>0.011574074074074051</v>
      </c>
      <c r="K43" s="8">
        <f t="shared" si="13"/>
        <v>0.013020833333333308</v>
      </c>
      <c r="L43" s="10">
        <f t="shared" si="14"/>
        <v>0.014467592592592563</v>
      </c>
      <c r="M43" s="8">
        <f t="shared" si="14"/>
        <v>0.01591435185185182</v>
      </c>
      <c r="N43" s="8">
        <f t="shared" si="14"/>
        <v>0.017361111111111077</v>
      </c>
      <c r="O43" s="10">
        <f t="shared" si="14"/>
        <v>0.018084490740740703</v>
      </c>
      <c r="P43" s="11">
        <f t="shared" si="14"/>
        <v>0.018807870370370332</v>
      </c>
      <c r="Q43" s="11">
        <f t="shared" si="14"/>
        <v>0.020254629629629588</v>
      </c>
      <c r="R43" s="12">
        <f t="shared" si="14"/>
        <v>0.021701388888888846</v>
      </c>
      <c r="S43" s="11">
        <f t="shared" si="14"/>
        <v>0.023148148148148102</v>
      </c>
      <c r="T43" s="11">
        <f t="shared" si="14"/>
        <v>0.024594907407407357</v>
      </c>
      <c r="U43" s="12">
        <f t="shared" si="14"/>
        <v>0.025318287037036986</v>
      </c>
      <c r="V43" s="11">
        <f t="shared" si="15"/>
        <v>0.026041666666666616</v>
      </c>
      <c r="W43" s="11">
        <f t="shared" si="15"/>
        <v>0.02748842592592587</v>
      </c>
      <c r="X43" s="12">
        <f t="shared" si="15"/>
        <v>0.028935185185185126</v>
      </c>
      <c r="Y43" s="11">
        <f t="shared" si="15"/>
        <v>0.030381944444444385</v>
      </c>
      <c r="Z43" s="11">
        <f t="shared" si="15"/>
        <v>0.03182870370370364</v>
      </c>
      <c r="AA43" s="12">
        <f t="shared" si="15"/>
        <v>0.032552083333333266</v>
      </c>
      <c r="AB43" s="11">
        <f t="shared" si="15"/>
        <v>0.033275462962962896</v>
      </c>
      <c r="AC43" s="11">
        <f t="shared" si="15"/>
        <v>0.034722222222222154</v>
      </c>
      <c r="AD43" s="10">
        <f t="shared" si="15"/>
        <v>0.036168981481481406</v>
      </c>
    </row>
    <row r="44" spans="1:30" s="2" customFormat="1" ht="12.75">
      <c r="A44" s="8">
        <f t="shared" si="3"/>
        <v>0.0014583333333333304</v>
      </c>
      <c r="B44" s="8">
        <f t="shared" si="13"/>
        <v>0.0029166666666666607</v>
      </c>
      <c r="C44" s="10">
        <f t="shared" si="13"/>
        <v>0.003645833333333326</v>
      </c>
      <c r="D44" s="8">
        <f t="shared" si="13"/>
        <v>0.004374999999999991</v>
      </c>
      <c r="E44" s="8">
        <f t="shared" si="13"/>
        <v>0.0058333333333333215</v>
      </c>
      <c r="F44" s="10">
        <f t="shared" si="13"/>
        <v>0.007291666666666652</v>
      </c>
      <c r="G44" s="8">
        <f t="shared" si="13"/>
        <v>0.008749999999999982</v>
      </c>
      <c r="H44" s="8">
        <f t="shared" si="13"/>
        <v>0.010208333333333312</v>
      </c>
      <c r="I44" s="10">
        <f t="shared" si="13"/>
        <v>0.010937499999999978</v>
      </c>
      <c r="J44" s="8">
        <f t="shared" si="13"/>
        <v>0.011666666666666643</v>
      </c>
      <c r="K44" s="8">
        <f t="shared" si="13"/>
        <v>0.013124999999999973</v>
      </c>
      <c r="L44" s="10">
        <f t="shared" si="14"/>
        <v>0.014583333333333304</v>
      </c>
      <c r="M44" s="8">
        <f t="shared" si="14"/>
        <v>0.016041666666666635</v>
      </c>
      <c r="N44" s="8">
        <f t="shared" si="14"/>
        <v>0.017499999999999964</v>
      </c>
      <c r="O44" s="10">
        <f t="shared" si="14"/>
        <v>0.01822916666666663</v>
      </c>
      <c r="P44" s="11">
        <f t="shared" si="14"/>
        <v>0.018958333333333296</v>
      </c>
      <c r="Q44" s="11">
        <f t="shared" si="14"/>
        <v>0.020416666666666625</v>
      </c>
      <c r="R44" s="12">
        <f t="shared" si="14"/>
        <v>0.021874999999999957</v>
      </c>
      <c r="S44" s="11">
        <f t="shared" si="14"/>
        <v>0.023333333333333286</v>
      </c>
      <c r="T44" s="11">
        <f t="shared" si="14"/>
        <v>0.024791666666666615</v>
      </c>
      <c r="U44" s="12">
        <f t="shared" si="14"/>
        <v>0.02552083333333328</v>
      </c>
      <c r="V44" s="11">
        <f t="shared" si="15"/>
        <v>0.026249999999999947</v>
      </c>
      <c r="W44" s="11">
        <f t="shared" si="15"/>
        <v>0.027708333333333276</v>
      </c>
      <c r="X44" s="12">
        <f t="shared" si="15"/>
        <v>0.029166666666666608</v>
      </c>
      <c r="Y44" s="11">
        <f t="shared" si="15"/>
        <v>0.030624999999999937</v>
      </c>
      <c r="Z44" s="11">
        <f t="shared" si="15"/>
        <v>0.03208333333333327</v>
      </c>
      <c r="AA44" s="12">
        <f t="shared" si="15"/>
        <v>0.03281249999999993</v>
      </c>
      <c r="AB44" s="11">
        <f t="shared" si="15"/>
        <v>0.0335416666666666</v>
      </c>
      <c r="AC44" s="11">
        <f t="shared" si="15"/>
        <v>0.03499999999999993</v>
      </c>
      <c r="AD44" s="10">
        <f t="shared" si="15"/>
        <v>0.03645833333333326</v>
      </c>
    </row>
    <row r="45" spans="1:30" s="2" customFormat="1" ht="12.75">
      <c r="A45" s="8">
        <f t="shared" si="3"/>
        <v>0.0014699074074074044</v>
      </c>
      <c r="B45" s="8">
        <f t="shared" si="13"/>
        <v>0.0029398148148148087</v>
      </c>
      <c r="C45" s="10">
        <f t="shared" si="13"/>
        <v>0.003674768518518511</v>
      </c>
      <c r="D45" s="8">
        <f t="shared" si="13"/>
        <v>0.004409722222222213</v>
      </c>
      <c r="E45" s="8">
        <f t="shared" si="13"/>
        <v>0.0058796296296296175</v>
      </c>
      <c r="F45" s="10">
        <f t="shared" si="13"/>
        <v>0.007349537037037022</v>
      </c>
      <c r="G45" s="8">
        <f t="shared" si="13"/>
        <v>0.008819444444444427</v>
      </c>
      <c r="H45" s="8">
        <f t="shared" si="13"/>
        <v>0.01028935185185183</v>
      </c>
      <c r="I45" s="10">
        <f t="shared" si="13"/>
        <v>0.011024305555555532</v>
      </c>
      <c r="J45" s="8">
        <f t="shared" si="13"/>
        <v>0.011759259259259235</v>
      </c>
      <c r="K45" s="8">
        <f t="shared" si="13"/>
        <v>0.013229166666666639</v>
      </c>
      <c r="L45" s="10">
        <f t="shared" si="14"/>
        <v>0.014699074074074043</v>
      </c>
      <c r="M45" s="8">
        <f t="shared" si="14"/>
        <v>0.016168981481481447</v>
      </c>
      <c r="N45" s="8">
        <f t="shared" si="14"/>
        <v>0.017638888888888853</v>
      </c>
      <c r="O45" s="10">
        <f t="shared" si="14"/>
        <v>0.018373842592592556</v>
      </c>
      <c r="P45" s="11">
        <f t="shared" si="14"/>
        <v>0.019108796296296256</v>
      </c>
      <c r="Q45" s="11">
        <f t="shared" si="14"/>
        <v>0.02057870370370366</v>
      </c>
      <c r="R45" s="12">
        <f t="shared" si="14"/>
        <v>0.022048611111111064</v>
      </c>
      <c r="S45" s="11">
        <f t="shared" si="14"/>
        <v>0.02351851851851847</v>
      </c>
      <c r="T45" s="11">
        <f t="shared" si="14"/>
        <v>0.024988425925925876</v>
      </c>
      <c r="U45" s="12">
        <f t="shared" si="14"/>
        <v>0.025723379629629575</v>
      </c>
      <c r="V45" s="11">
        <f t="shared" si="15"/>
        <v>0.026458333333333278</v>
      </c>
      <c r="W45" s="11">
        <f t="shared" si="15"/>
        <v>0.027928240740740684</v>
      </c>
      <c r="X45" s="12">
        <f t="shared" si="15"/>
        <v>0.029398148148148086</v>
      </c>
      <c r="Y45" s="11">
        <f t="shared" si="15"/>
        <v>0.030868055555555492</v>
      </c>
      <c r="Z45" s="11">
        <f t="shared" si="15"/>
        <v>0.032337962962962895</v>
      </c>
      <c r="AA45" s="12">
        <f t="shared" si="15"/>
        <v>0.0330729166666666</v>
      </c>
      <c r="AB45" s="11">
        <f t="shared" si="15"/>
        <v>0.0338078703703703</v>
      </c>
      <c r="AC45" s="11">
        <f t="shared" si="15"/>
        <v>0.03527777777777771</v>
      </c>
      <c r="AD45" s="10">
        <f t="shared" si="15"/>
        <v>0.03674768518518511</v>
      </c>
    </row>
    <row r="46" spans="1:30" ht="12.75">
      <c r="A46" s="8">
        <f t="shared" si="3"/>
        <v>0.0014814814814814784</v>
      </c>
      <c r="B46" s="8">
        <f t="shared" si="13"/>
        <v>0.0029629629629629567</v>
      </c>
      <c r="C46" s="10">
        <f t="shared" si="13"/>
        <v>0.003703703703703696</v>
      </c>
      <c r="D46" s="8">
        <f t="shared" si="13"/>
        <v>0.004444444444444435</v>
      </c>
      <c r="E46" s="8">
        <f t="shared" si="13"/>
        <v>0.0059259259259259135</v>
      </c>
      <c r="F46" s="10">
        <f t="shared" si="13"/>
        <v>0.007407407407407392</v>
      </c>
      <c r="G46" s="8">
        <f t="shared" si="13"/>
        <v>0.00888888888888887</v>
      </c>
      <c r="H46" s="8">
        <f t="shared" si="13"/>
        <v>0.01037037037037035</v>
      </c>
      <c r="I46" s="10">
        <f t="shared" si="13"/>
        <v>0.011111111111111087</v>
      </c>
      <c r="J46" s="8">
        <f t="shared" si="13"/>
        <v>0.011851851851851827</v>
      </c>
      <c r="K46" s="8">
        <f t="shared" si="13"/>
        <v>0.013333333333333305</v>
      </c>
      <c r="L46" s="10">
        <f t="shared" si="14"/>
        <v>0.014814814814814784</v>
      </c>
      <c r="M46" s="8">
        <f t="shared" si="14"/>
        <v>0.016296296296296264</v>
      </c>
      <c r="N46" s="8">
        <f t="shared" si="14"/>
        <v>0.01777777777777774</v>
      </c>
      <c r="O46" s="10">
        <f t="shared" si="14"/>
        <v>0.01851851851851848</v>
      </c>
      <c r="P46" s="11">
        <f t="shared" si="14"/>
        <v>0.01925925925925922</v>
      </c>
      <c r="Q46" s="11">
        <f t="shared" si="14"/>
        <v>0.0207407407407407</v>
      </c>
      <c r="R46" s="12">
        <f t="shared" si="14"/>
        <v>0.022222222222222174</v>
      </c>
      <c r="S46" s="11">
        <f t="shared" si="14"/>
        <v>0.023703703703703654</v>
      </c>
      <c r="T46" s="11">
        <f t="shared" si="14"/>
        <v>0.025185185185185133</v>
      </c>
      <c r="U46" s="12">
        <f t="shared" si="14"/>
        <v>0.025925925925925873</v>
      </c>
      <c r="V46" s="11">
        <f t="shared" si="15"/>
        <v>0.02666666666666661</v>
      </c>
      <c r="W46" s="11">
        <f t="shared" si="15"/>
        <v>0.02814814814814809</v>
      </c>
      <c r="X46" s="12">
        <f t="shared" si="15"/>
        <v>0.02962962962962957</v>
      </c>
      <c r="Y46" s="11">
        <f t="shared" si="15"/>
        <v>0.031111111111111044</v>
      </c>
      <c r="Z46" s="11">
        <f t="shared" si="15"/>
        <v>0.03259259259259253</v>
      </c>
      <c r="AA46" s="12">
        <f t="shared" si="15"/>
        <v>0.033333333333333263</v>
      </c>
      <c r="AB46" s="11">
        <f t="shared" si="15"/>
        <v>0.034074074074074</v>
      </c>
      <c r="AC46" s="11">
        <f t="shared" si="15"/>
        <v>0.03555555555555548</v>
      </c>
      <c r="AD46" s="10">
        <f t="shared" si="15"/>
        <v>0.03703703703703696</v>
      </c>
    </row>
    <row r="47" spans="1:30" ht="12.75">
      <c r="A47" s="8">
        <f t="shared" si="3"/>
        <v>0.0014930555555555524</v>
      </c>
      <c r="B47" s="8">
        <f t="shared" si="13"/>
        <v>0.0029861111111111048</v>
      </c>
      <c r="C47" s="10">
        <f t="shared" si="13"/>
        <v>0.003732638888888881</v>
      </c>
      <c r="D47" s="8">
        <f t="shared" si="13"/>
        <v>0.004479166666666657</v>
      </c>
      <c r="E47" s="8">
        <f t="shared" si="13"/>
        <v>0.0059722222222222095</v>
      </c>
      <c r="F47" s="10">
        <f t="shared" si="13"/>
        <v>0.007465277777777762</v>
      </c>
      <c r="G47" s="8">
        <f t="shared" si="13"/>
        <v>0.008958333333333315</v>
      </c>
      <c r="H47" s="8">
        <f t="shared" si="13"/>
        <v>0.010451388888888866</v>
      </c>
      <c r="I47" s="10">
        <f t="shared" si="13"/>
        <v>0.011197916666666642</v>
      </c>
      <c r="J47" s="8">
        <f t="shared" si="13"/>
        <v>0.011944444444444419</v>
      </c>
      <c r="K47" s="8">
        <f t="shared" si="13"/>
        <v>0.013437499999999972</v>
      </c>
      <c r="L47" s="10">
        <f t="shared" si="14"/>
        <v>0.014930555555555523</v>
      </c>
      <c r="M47" s="8">
        <f t="shared" si="14"/>
        <v>0.016423611111111076</v>
      </c>
      <c r="N47" s="8">
        <f t="shared" si="14"/>
        <v>0.01791666666666663</v>
      </c>
      <c r="O47" s="10">
        <f t="shared" si="14"/>
        <v>0.018663194444444406</v>
      </c>
      <c r="P47" s="11">
        <f t="shared" si="14"/>
        <v>0.019409722222222182</v>
      </c>
      <c r="Q47" s="11">
        <f t="shared" si="14"/>
        <v>0.020902777777777732</v>
      </c>
      <c r="R47" s="12">
        <f t="shared" si="14"/>
        <v>0.022395833333333285</v>
      </c>
      <c r="S47" s="11">
        <f t="shared" si="14"/>
        <v>0.023888888888888838</v>
      </c>
      <c r="T47" s="11">
        <f t="shared" si="14"/>
        <v>0.02538194444444439</v>
      </c>
      <c r="U47" s="12">
        <f t="shared" si="14"/>
        <v>0.026128472222222168</v>
      </c>
      <c r="V47" s="11">
        <f t="shared" si="15"/>
        <v>0.026874999999999944</v>
      </c>
      <c r="W47" s="11">
        <f t="shared" si="15"/>
        <v>0.028368055555555494</v>
      </c>
      <c r="X47" s="12">
        <f t="shared" si="15"/>
        <v>0.029861111111111047</v>
      </c>
      <c r="Y47" s="11">
        <f t="shared" si="15"/>
        <v>0.0313541666666666</v>
      </c>
      <c r="Z47" s="11">
        <f t="shared" si="15"/>
        <v>0.03284722222222215</v>
      </c>
      <c r="AA47" s="12">
        <f t="shared" si="15"/>
        <v>0.03359374999999993</v>
      </c>
      <c r="AB47" s="11">
        <f t="shared" si="15"/>
        <v>0.034340277777777706</v>
      </c>
      <c r="AC47" s="11">
        <f t="shared" si="15"/>
        <v>0.03583333333333326</v>
      </c>
      <c r="AD47" s="10">
        <f t="shared" si="15"/>
        <v>0.03732638888888881</v>
      </c>
    </row>
    <row r="48" spans="1:30" ht="12.75">
      <c r="A48" s="8">
        <f t="shared" si="3"/>
        <v>0.0015046296296296264</v>
      </c>
      <c r="B48" s="8">
        <f t="shared" si="13"/>
        <v>0.0030092592592592528</v>
      </c>
      <c r="C48" s="10">
        <f t="shared" si="13"/>
        <v>0.003761574074074066</v>
      </c>
      <c r="D48" s="8">
        <f t="shared" si="13"/>
        <v>0.004513888888888879</v>
      </c>
      <c r="E48" s="8">
        <f t="shared" si="13"/>
        <v>0.0060185185185185055</v>
      </c>
      <c r="F48" s="10">
        <f t="shared" si="13"/>
        <v>0.007523148148148132</v>
      </c>
      <c r="G48" s="8">
        <f t="shared" si="13"/>
        <v>0.009027777777777758</v>
      </c>
      <c r="H48" s="8">
        <f t="shared" si="13"/>
        <v>0.010532407407407384</v>
      </c>
      <c r="I48" s="10">
        <f t="shared" si="13"/>
        <v>0.011284722222222198</v>
      </c>
      <c r="J48" s="8">
        <f t="shared" si="13"/>
        <v>0.012037037037037011</v>
      </c>
      <c r="K48" s="8">
        <f t="shared" si="13"/>
        <v>0.013541666666666638</v>
      </c>
      <c r="L48" s="10">
        <f t="shared" si="14"/>
        <v>0.015046296296296264</v>
      </c>
      <c r="M48" s="8">
        <f t="shared" si="14"/>
        <v>0.01655092592592589</v>
      </c>
      <c r="N48" s="8">
        <f t="shared" si="14"/>
        <v>0.018055555555555516</v>
      </c>
      <c r="O48" s="10">
        <f t="shared" si="14"/>
        <v>0.01880787037037033</v>
      </c>
      <c r="P48" s="11">
        <f t="shared" si="14"/>
        <v>0.019560185185185142</v>
      </c>
      <c r="Q48" s="11">
        <f t="shared" si="14"/>
        <v>0.02106481481481477</v>
      </c>
      <c r="R48" s="12">
        <f t="shared" si="14"/>
        <v>0.022569444444444395</v>
      </c>
      <c r="S48" s="11">
        <f t="shared" si="14"/>
        <v>0.024074074074074022</v>
      </c>
      <c r="T48" s="11">
        <f t="shared" si="14"/>
        <v>0.02557870370370365</v>
      </c>
      <c r="U48" s="12">
        <f t="shared" si="14"/>
        <v>0.026331018518518462</v>
      </c>
      <c r="V48" s="11">
        <f t="shared" si="15"/>
        <v>0.027083333333333275</v>
      </c>
      <c r="W48" s="11">
        <f t="shared" si="15"/>
        <v>0.028587962962962902</v>
      </c>
      <c r="X48" s="12">
        <f t="shared" si="15"/>
        <v>0.03009259259259253</v>
      </c>
      <c r="Y48" s="11">
        <f t="shared" si="15"/>
        <v>0.03159722222222215</v>
      </c>
      <c r="Z48" s="11">
        <f t="shared" si="15"/>
        <v>0.03310185185185178</v>
      </c>
      <c r="AA48" s="12">
        <f t="shared" si="15"/>
        <v>0.033854166666666595</v>
      </c>
      <c r="AB48" s="11">
        <f t="shared" si="15"/>
        <v>0.034606481481481405</v>
      </c>
      <c r="AC48" s="11">
        <f t="shared" si="15"/>
        <v>0.03611111111111103</v>
      </c>
      <c r="AD48" s="10">
        <f t="shared" si="15"/>
        <v>0.03761574074074066</v>
      </c>
    </row>
    <row r="49" spans="1:30" ht="12.75">
      <c r="A49" s="8">
        <f t="shared" si="3"/>
        <v>0.0015162037037037004</v>
      </c>
      <c r="B49" s="8">
        <f t="shared" si="13"/>
        <v>0.0030324074074074008</v>
      </c>
      <c r="C49" s="10">
        <f t="shared" si="13"/>
        <v>0.003790509259259251</v>
      </c>
      <c r="D49" s="8">
        <f t="shared" si="13"/>
        <v>0.004548611111111101</v>
      </c>
      <c r="E49" s="8">
        <f t="shared" si="13"/>
        <v>0.0060648148148148015</v>
      </c>
      <c r="F49" s="10">
        <f t="shared" si="13"/>
        <v>0.007581018518518502</v>
      </c>
      <c r="G49" s="8">
        <f t="shared" si="13"/>
        <v>0.009097222222222203</v>
      </c>
      <c r="H49" s="8">
        <f t="shared" si="13"/>
        <v>0.010613425925925903</v>
      </c>
      <c r="I49" s="10">
        <f t="shared" si="13"/>
        <v>0.011371527777777753</v>
      </c>
      <c r="J49" s="8">
        <f t="shared" si="13"/>
        <v>0.012129629629629603</v>
      </c>
      <c r="K49" s="8">
        <f t="shared" si="13"/>
        <v>0.013645833333333303</v>
      </c>
      <c r="L49" s="10">
        <f t="shared" si="14"/>
        <v>0.015162037037037003</v>
      </c>
      <c r="M49" s="8">
        <f t="shared" si="14"/>
        <v>0.016678240740740705</v>
      </c>
      <c r="N49" s="8">
        <f t="shared" si="14"/>
        <v>0.018194444444444405</v>
      </c>
      <c r="O49" s="10">
        <f t="shared" si="14"/>
        <v>0.018952546296296256</v>
      </c>
      <c r="P49" s="11">
        <f t="shared" si="14"/>
        <v>0.019710648148148106</v>
      </c>
      <c r="Q49" s="11">
        <f t="shared" si="14"/>
        <v>0.021226851851851806</v>
      </c>
      <c r="R49" s="12">
        <f t="shared" si="14"/>
        <v>0.022743055555555506</v>
      </c>
      <c r="S49" s="11">
        <f t="shared" si="14"/>
        <v>0.024259259259259206</v>
      </c>
      <c r="T49" s="11">
        <f t="shared" si="14"/>
        <v>0.025775462962962906</v>
      </c>
      <c r="U49" s="12">
        <f t="shared" si="14"/>
        <v>0.026533564814814756</v>
      </c>
      <c r="V49" s="11">
        <f t="shared" si="15"/>
        <v>0.027291666666666606</v>
      </c>
      <c r="W49" s="11">
        <f t="shared" si="15"/>
        <v>0.028807870370370307</v>
      </c>
      <c r="X49" s="12">
        <f t="shared" si="15"/>
        <v>0.030324074074074007</v>
      </c>
      <c r="Y49" s="11">
        <f t="shared" si="15"/>
        <v>0.03184027777777771</v>
      </c>
      <c r="Z49" s="11">
        <f t="shared" si="15"/>
        <v>0.03335648148148141</v>
      </c>
      <c r="AA49" s="12">
        <f t="shared" si="15"/>
        <v>0.03411458333333326</v>
      </c>
      <c r="AB49" s="11">
        <f t="shared" si="15"/>
        <v>0.03487268518518511</v>
      </c>
      <c r="AC49" s="11">
        <f t="shared" si="15"/>
        <v>0.03638888888888881</v>
      </c>
      <c r="AD49" s="10">
        <f t="shared" si="15"/>
        <v>0.03790509259259251</v>
      </c>
    </row>
    <row r="50" spans="1:30" ht="12.75">
      <c r="A50" s="8">
        <f t="shared" si="3"/>
        <v>0.0015277777777777744</v>
      </c>
      <c r="B50" s="8">
        <f t="shared" si="13"/>
        <v>0.0030555555555555488</v>
      </c>
      <c r="C50" s="10">
        <f t="shared" si="13"/>
        <v>0.003819444444444436</v>
      </c>
      <c r="D50" s="8">
        <f t="shared" si="13"/>
        <v>0.004583333333333323</v>
      </c>
      <c r="E50" s="8">
        <f t="shared" si="13"/>
        <v>0.0061111111111110976</v>
      </c>
      <c r="F50" s="10">
        <f t="shared" si="13"/>
        <v>0.007638888888888872</v>
      </c>
      <c r="G50" s="8">
        <f t="shared" si="13"/>
        <v>0.009166666666666646</v>
      </c>
      <c r="H50" s="8">
        <f t="shared" si="13"/>
        <v>0.010694444444444421</v>
      </c>
      <c r="I50" s="10">
        <f t="shared" si="13"/>
        <v>0.011458333333333308</v>
      </c>
      <c r="J50" s="8">
        <f t="shared" si="13"/>
        <v>0.012222222222222195</v>
      </c>
      <c r="K50" s="8">
        <f t="shared" si="13"/>
        <v>0.013749999999999969</v>
      </c>
      <c r="L50" s="10">
        <f t="shared" si="14"/>
        <v>0.015277777777777744</v>
      </c>
      <c r="M50" s="8">
        <f t="shared" si="14"/>
        <v>0.016805555555555518</v>
      </c>
      <c r="N50" s="8">
        <f t="shared" si="14"/>
        <v>0.018333333333333292</v>
      </c>
      <c r="O50" s="10">
        <f t="shared" si="14"/>
        <v>0.01909722222222218</v>
      </c>
      <c r="P50" s="11">
        <f t="shared" si="14"/>
        <v>0.019861111111111066</v>
      </c>
      <c r="Q50" s="11">
        <f t="shared" si="14"/>
        <v>0.021388888888888843</v>
      </c>
      <c r="R50" s="12">
        <f t="shared" si="14"/>
        <v>0.022916666666666616</v>
      </c>
      <c r="S50" s="11">
        <f t="shared" si="14"/>
        <v>0.02444444444444439</v>
      </c>
      <c r="T50" s="11">
        <f t="shared" si="14"/>
        <v>0.025972222222222164</v>
      </c>
      <c r="U50" s="12">
        <f t="shared" si="14"/>
        <v>0.02673611111111105</v>
      </c>
      <c r="V50" s="11">
        <f t="shared" si="15"/>
        <v>0.027499999999999938</v>
      </c>
      <c r="W50" s="11">
        <f t="shared" si="15"/>
        <v>0.029027777777777715</v>
      </c>
      <c r="X50" s="12">
        <f t="shared" si="15"/>
        <v>0.03055555555555549</v>
      </c>
      <c r="Y50" s="11">
        <f t="shared" si="15"/>
        <v>0.03208333333333326</v>
      </c>
      <c r="Z50" s="11">
        <f t="shared" si="15"/>
        <v>0.033611111111111036</v>
      </c>
      <c r="AA50" s="12">
        <f t="shared" si="15"/>
        <v>0.034374999999999926</v>
      </c>
      <c r="AB50" s="11">
        <f t="shared" si="15"/>
        <v>0.03513888888888881</v>
      </c>
      <c r="AC50" s="11">
        <f t="shared" si="15"/>
        <v>0.036666666666666584</v>
      </c>
      <c r="AD50" s="10">
        <f t="shared" si="15"/>
        <v>0.03819444444444436</v>
      </c>
    </row>
    <row r="51" spans="1:30" ht="12.75">
      <c r="A51" s="8">
        <f t="shared" si="3"/>
        <v>0.0015393518518518484</v>
      </c>
      <c r="B51" s="8">
        <f t="shared" si="13"/>
        <v>0.003078703703703697</v>
      </c>
      <c r="C51" s="10">
        <f t="shared" si="13"/>
        <v>0.003848379629629621</v>
      </c>
      <c r="D51" s="8">
        <f t="shared" si="13"/>
        <v>0.004618055555555545</v>
      </c>
      <c r="E51" s="8">
        <f t="shared" si="13"/>
        <v>0.006157407407407394</v>
      </c>
      <c r="F51" s="10">
        <f t="shared" si="13"/>
        <v>0.007696759259259242</v>
      </c>
      <c r="G51" s="8">
        <f t="shared" si="13"/>
        <v>0.00923611111111109</v>
      </c>
      <c r="H51" s="8">
        <f t="shared" si="13"/>
        <v>0.010775462962962938</v>
      </c>
      <c r="I51" s="10">
        <f t="shared" si="13"/>
        <v>0.011545138888888863</v>
      </c>
      <c r="J51" s="8">
        <f t="shared" si="13"/>
        <v>0.012314814814814787</v>
      </c>
      <c r="K51" s="8">
        <f t="shared" si="13"/>
        <v>0.013854166666666636</v>
      </c>
      <c r="L51" s="10">
        <f t="shared" si="14"/>
        <v>0.015393518518518483</v>
      </c>
      <c r="M51" s="8">
        <f t="shared" si="14"/>
        <v>0.01693287037037033</v>
      </c>
      <c r="N51" s="8">
        <f t="shared" si="14"/>
        <v>0.01847222222222218</v>
      </c>
      <c r="O51" s="10">
        <f t="shared" si="14"/>
        <v>0.019241898148148105</v>
      </c>
      <c r="P51" s="11">
        <f t="shared" si="14"/>
        <v>0.02001157407407403</v>
      </c>
      <c r="Q51" s="11">
        <f t="shared" si="14"/>
        <v>0.021550925925925876</v>
      </c>
      <c r="R51" s="12">
        <f t="shared" si="14"/>
        <v>0.023090277777777727</v>
      </c>
      <c r="S51" s="11">
        <f t="shared" si="14"/>
        <v>0.024629629629629574</v>
      </c>
      <c r="T51" s="11">
        <f t="shared" si="14"/>
        <v>0.02616898148148142</v>
      </c>
      <c r="U51" s="12">
        <f t="shared" si="14"/>
        <v>0.026938657407407345</v>
      </c>
      <c r="V51" s="11">
        <f t="shared" si="15"/>
        <v>0.027708333333333272</v>
      </c>
      <c r="W51" s="11">
        <f t="shared" si="15"/>
        <v>0.02924768518518512</v>
      </c>
      <c r="X51" s="12">
        <f t="shared" si="15"/>
        <v>0.030787037037036967</v>
      </c>
      <c r="Y51" s="11">
        <f t="shared" si="15"/>
        <v>0.032326388888888814</v>
      </c>
      <c r="Z51" s="11">
        <f t="shared" si="15"/>
        <v>0.03386574074074066</v>
      </c>
      <c r="AA51" s="12">
        <f t="shared" si="15"/>
        <v>0.03463541666666659</v>
      </c>
      <c r="AB51" s="11">
        <f t="shared" si="15"/>
        <v>0.035405092592592516</v>
      </c>
      <c r="AC51" s="11">
        <f t="shared" si="15"/>
        <v>0.03694444444444436</v>
      </c>
      <c r="AD51" s="10">
        <f t="shared" si="15"/>
        <v>0.03848379629629621</v>
      </c>
    </row>
    <row r="52" spans="1:30" ht="12.75">
      <c r="A52" s="8">
        <f t="shared" si="3"/>
        <v>0.0015509259259259224</v>
      </c>
      <c r="B52" s="8">
        <f aca="true" t="shared" si="16" ref="B52:K58">$A52*(B$1/$A$1)</f>
        <v>0.003101851851851845</v>
      </c>
      <c r="C52" s="10">
        <f t="shared" si="16"/>
        <v>0.003877314814814806</v>
      </c>
      <c r="D52" s="8">
        <f t="shared" si="16"/>
        <v>0.004652777777777767</v>
      </c>
      <c r="E52" s="8">
        <f t="shared" si="16"/>
        <v>0.00620370370370369</v>
      </c>
      <c r="F52" s="10">
        <f t="shared" si="16"/>
        <v>0.007754629629629612</v>
      </c>
      <c r="G52" s="8">
        <f t="shared" si="16"/>
        <v>0.009305555555555534</v>
      </c>
      <c r="H52" s="8">
        <f t="shared" si="16"/>
        <v>0.010856481481481457</v>
      </c>
      <c r="I52" s="10">
        <f t="shared" si="16"/>
        <v>0.011631944444444419</v>
      </c>
      <c r="J52" s="8">
        <f t="shared" si="16"/>
        <v>0.01240740740740738</v>
      </c>
      <c r="K52" s="8">
        <f t="shared" si="16"/>
        <v>0.013958333333333302</v>
      </c>
      <c r="L52" s="10">
        <f aca="true" t="shared" si="17" ref="L52:U58">$A52*(L$1/$A$1)</f>
        <v>0.015509259259259224</v>
      </c>
      <c r="M52" s="8">
        <f t="shared" si="17"/>
        <v>0.017060185185185147</v>
      </c>
      <c r="N52" s="8">
        <f t="shared" si="17"/>
        <v>0.018611111111111068</v>
      </c>
      <c r="O52" s="10">
        <f t="shared" si="17"/>
        <v>0.01938657407407403</v>
      </c>
      <c r="P52" s="11">
        <f t="shared" si="17"/>
        <v>0.020162037037036992</v>
      </c>
      <c r="Q52" s="11">
        <f t="shared" si="17"/>
        <v>0.021712962962962913</v>
      </c>
      <c r="R52" s="12">
        <f t="shared" si="17"/>
        <v>0.023263888888888837</v>
      </c>
      <c r="S52" s="11">
        <f t="shared" si="17"/>
        <v>0.02481481481481476</v>
      </c>
      <c r="T52" s="11">
        <f t="shared" si="17"/>
        <v>0.02636574074074068</v>
      </c>
      <c r="U52" s="12">
        <f t="shared" si="17"/>
        <v>0.027141203703703643</v>
      </c>
      <c r="V52" s="11">
        <f aca="true" t="shared" si="18" ref="V52:AD58">$A52*(V$1/$A$1)</f>
        <v>0.027916666666666604</v>
      </c>
      <c r="W52" s="11">
        <f t="shared" si="18"/>
        <v>0.029467592592592524</v>
      </c>
      <c r="X52" s="12">
        <f t="shared" si="18"/>
        <v>0.03101851851851845</v>
      </c>
      <c r="Y52" s="11">
        <f t="shared" si="18"/>
        <v>0.03256944444444437</v>
      </c>
      <c r="Z52" s="11">
        <f t="shared" si="18"/>
        <v>0.034120370370370294</v>
      </c>
      <c r="AA52" s="12">
        <f t="shared" si="18"/>
        <v>0.03489583333333325</v>
      </c>
      <c r="AB52" s="11">
        <f t="shared" si="18"/>
        <v>0.035671296296296215</v>
      </c>
      <c r="AC52" s="11">
        <f t="shared" si="18"/>
        <v>0.037222222222222136</v>
      </c>
      <c r="AD52" s="10">
        <f t="shared" si="18"/>
        <v>0.03877314814814806</v>
      </c>
    </row>
    <row r="53" spans="1:30" ht="12.75">
      <c r="A53" s="8">
        <f t="shared" si="3"/>
        <v>0.0015624999999999964</v>
      </c>
      <c r="B53" s="8">
        <f t="shared" si="16"/>
        <v>0.003124999999999993</v>
      </c>
      <c r="C53" s="10">
        <f t="shared" si="16"/>
        <v>0.003906249999999991</v>
      </c>
      <c r="D53" s="8">
        <f t="shared" si="16"/>
        <v>0.004687499999999989</v>
      </c>
      <c r="E53" s="8">
        <f t="shared" si="16"/>
        <v>0.006249999999999986</v>
      </c>
      <c r="F53" s="10">
        <f t="shared" si="16"/>
        <v>0.007812499999999982</v>
      </c>
      <c r="G53" s="8">
        <f t="shared" si="16"/>
        <v>0.009374999999999979</v>
      </c>
      <c r="H53" s="8">
        <f t="shared" si="16"/>
        <v>0.010937499999999975</v>
      </c>
      <c r="I53" s="10">
        <f t="shared" si="16"/>
        <v>0.011718749999999972</v>
      </c>
      <c r="J53" s="8">
        <f t="shared" si="16"/>
        <v>0.012499999999999971</v>
      </c>
      <c r="K53" s="8">
        <f t="shared" si="16"/>
        <v>0.014062499999999967</v>
      </c>
      <c r="L53" s="10">
        <f t="shared" si="17"/>
        <v>0.015624999999999964</v>
      </c>
      <c r="M53" s="8">
        <f t="shared" si="17"/>
        <v>0.01718749999999996</v>
      </c>
      <c r="N53" s="8">
        <f t="shared" si="17"/>
        <v>0.018749999999999958</v>
      </c>
      <c r="O53" s="10">
        <f t="shared" si="17"/>
        <v>0.019531249999999955</v>
      </c>
      <c r="P53" s="11">
        <f t="shared" si="17"/>
        <v>0.020312499999999952</v>
      </c>
      <c r="Q53" s="11">
        <f t="shared" si="17"/>
        <v>0.02187499999999995</v>
      </c>
      <c r="R53" s="12">
        <f t="shared" si="17"/>
        <v>0.023437499999999944</v>
      </c>
      <c r="S53" s="11">
        <f t="shared" si="17"/>
        <v>0.024999999999999942</v>
      </c>
      <c r="T53" s="11">
        <f t="shared" si="17"/>
        <v>0.02656249999999994</v>
      </c>
      <c r="U53" s="12">
        <f t="shared" si="17"/>
        <v>0.027343749999999938</v>
      </c>
      <c r="V53" s="11">
        <f t="shared" si="18"/>
        <v>0.028124999999999935</v>
      </c>
      <c r="W53" s="11">
        <f t="shared" si="18"/>
        <v>0.029687499999999933</v>
      </c>
      <c r="X53" s="12">
        <f t="shared" si="18"/>
        <v>0.031249999999999927</v>
      </c>
      <c r="Y53" s="11">
        <f t="shared" si="18"/>
        <v>0.032812499999999925</v>
      </c>
      <c r="Z53" s="11">
        <f t="shared" si="18"/>
        <v>0.03437499999999992</v>
      </c>
      <c r="AA53" s="12">
        <f t="shared" si="18"/>
        <v>0.03515624999999992</v>
      </c>
      <c r="AB53" s="11">
        <f t="shared" si="18"/>
        <v>0.035937499999999914</v>
      </c>
      <c r="AC53" s="11">
        <f t="shared" si="18"/>
        <v>0.037499999999999915</v>
      </c>
      <c r="AD53" s="10">
        <f t="shared" si="18"/>
        <v>0.03906249999999991</v>
      </c>
    </row>
    <row r="54" spans="1:30" ht="12.75">
      <c r="A54" s="8">
        <f t="shared" si="3"/>
        <v>0.0015740740740740704</v>
      </c>
      <c r="B54" s="8">
        <f t="shared" si="16"/>
        <v>0.003148148148148141</v>
      </c>
      <c r="C54" s="10">
        <f t="shared" si="16"/>
        <v>0.003935185185185176</v>
      </c>
      <c r="D54" s="8">
        <f t="shared" si="16"/>
        <v>0.004722222222222211</v>
      </c>
      <c r="E54" s="8">
        <f t="shared" si="16"/>
        <v>0.006296296296296282</v>
      </c>
      <c r="F54" s="10">
        <f t="shared" si="16"/>
        <v>0.007870370370370352</v>
      </c>
      <c r="G54" s="8">
        <f t="shared" si="16"/>
        <v>0.009444444444444422</v>
      </c>
      <c r="H54" s="8">
        <f t="shared" si="16"/>
        <v>0.011018518518518493</v>
      </c>
      <c r="I54" s="10">
        <f t="shared" si="16"/>
        <v>0.011805555555555527</v>
      </c>
      <c r="J54" s="8">
        <f t="shared" si="16"/>
        <v>0.012592592592592563</v>
      </c>
      <c r="K54" s="8">
        <f t="shared" si="16"/>
        <v>0.014166666666666633</v>
      </c>
      <c r="L54" s="10">
        <f t="shared" si="17"/>
        <v>0.015740740740740704</v>
      </c>
      <c r="M54" s="8">
        <f t="shared" si="17"/>
        <v>0.017314814814814776</v>
      </c>
      <c r="N54" s="8">
        <f t="shared" si="17"/>
        <v>0.018888888888888844</v>
      </c>
      <c r="O54" s="10">
        <f t="shared" si="17"/>
        <v>0.01967592592592588</v>
      </c>
      <c r="P54" s="11">
        <f t="shared" si="17"/>
        <v>0.020462962962962915</v>
      </c>
      <c r="Q54" s="11">
        <f t="shared" si="17"/>
        <v>0.022037037037036987</v>
      </c>
      <c r="R54" s="12">
        <f t="shared" si="17"/>
        <v>0.023611111111111055</v>
      </c>
      <c r="S54" s="11">
        <f t="shared" si="17"/>
        <v>0.025185185185185126</v>
      </c>
      <c r="T54" s="11">
        <f t="shared" si="17"/>
        <v>0.026759259259259198</v>
      </c>
      <c r="U54" s="12">
        <f t="shared" si="17"/>
        <v>0.027546296296296232</v>
      </c>
      <c r="V54" s="11">
        <f t="shared" si="18"/>
        <v>0.028333333333333266</v>
      </c>
      <c r="W54" s="11">
        <f t="shared" si="18"/>
        <v>0.029907407407407337</v>
      </c>
      <c r="X54" s="12">
        <f t="shared" si="18"/>
        <v>0.03148148148148141</v>
      </c>
      <c r="Y54" s="11">
        <f t="shared" si="18"/>
        <v>0.03305555555555548</v>
      </c>
      <c r="Z54" s="11">
        <f t="shared" si="18"/>
        <v>0.03462962962962955</v>
      </c>
      <c r="AA54" s="12">
        <f t="shared" si="18"/>
        <v>0.03541666666666658</v>
      </c>
      <c r="AB54" s="11">
        <f t="shared" si="18"/>
        <v>0.03620370370370362</v>
      </c>
      <c r="AC54" s="11">
        <f t="shared" si="18"/>
        <v>0.03777777777777769</v>
      </c>
      <c r="AD54" s="10">
        <f t="shared" si="18"/>
        <v>0.03935185185185176</v>
      </c>
    </row>
    <row r="55" spans="1:30" ht="12.75">
      <c r="A55" s="8">
        <f t="shared" si="3"/>
        <v>0.0015856481481481444</v>
      </c>
      <c r="B55" s="8">
        <f t="shared" si="16"/>
        <v>0.003171296296296289</v>
      </c>
      <c r="C55" s="10">
        <f t="shared" si="16"/>
        <v>0.003964120370370361</v>
      </c>
      <c r="D55" s="8">
        <f t="shared" si="16"/>
        <v>0.0047569444444444334</v>
      </c>
      <c r="E55" s="8">
        <f t="shared" si="16"/>
        <v>0.006342592592592578</v>
      </c>
      <c r="F55" s="10">
        <f t="shared" si="16"/>
        <v>0.007928240740740722</v>
      </c>
      <c r="G55" s="8">
        <f t="shared" si="16"/>
        <v>0.009513888888888867</v>
      </c>
      <c r="H55" s="8">
        <f t="shared" si="16"/>
        <v>0.01109953703703701</v>
      </c>
      <c r="I55" s="10">
        <f t="shared" si="16"/>
        <v>0.011892361111111083</v>
      </c>
      <c r="J55" s="8">
        <f t="shared" si="16"/>
        <v>0.012685185185185155</v>
      </c>
      <c r="K55" s="8">
        <f t="shared" si="16"/>
        <v>0.0142708333333333</v>
      </c>
      <c r="L55" s="10">
        <f t="shared" si="17"/>
        <v>0.015856481481481444</v>
      </c>
      <c r="M55" s="8">
        <f t="shared" si="17"/>
        <v>0.01744212962962959</v>
      </c>
      <c r="N55" s="8">
        <f t="shared" si="17"/>
        <v>0.019027777777777734</v>
      </c>
      <c r="O55" s="10">
        <f t="shared" si="17"/>
        <v>0.019820601851851805</v>
      </c>
      <c r="P55" s="11">
        <f t="shared" si="17"/>
        <v>0.02061342592592588</v>
      </c>
      <c r="Q55" s="11">
        <f t="shared" si="17"/>
        <v>0.02219907407407402</v>
      </c>
      <c r="R55" s="12">
        <f t="shared" si="17"/>
        <v>0.023784722222222165</v>
      </c>
      <c r="S55" s="11">
        <f t="shared" si="17"/>
        <v>0.02537037037037031</v>
      </c>
      <c r="T55" s="11">
        <f t="shared" si="17"/>
        <v>0.026956018518518456</v>
      </c>
      <c r="U55" s="12">
        <f t="shared" si="17"/>
        <v>0.027748842592592526</v>
      </c>
      <c r="V55" s="11">
        <f t="shared" si="18"/>
        <v>0.0285416666666666</v>
      </c>
      <c r="W55" s="11">
        <f t="shared" si="18"/>
        <v>0.030127314814814742</v>
      </c>
      <c r="X55" s="12">
        <f t="shared" si="18"/>
        <v>0.03171296296296289</v>
      </c>
      <c r="Y55" s="11">
        <f t="shared" si="18"/>
        <v>0.033298611111111036</v>
      </c>
      <c r="Z55" s="11">
        <f t="shared" si="18"/>
        <v>0.03488425925925918</v>
      </c>
      <c r="AA55" s="12">
        <f t="shared" si="18"/>
        <v>0.03567708333333325</v>
      </c>
      <c r="AB55" s="11">
        <f t="shared" si="18"/>
        <v>0.03646990740740732</v>
      </c>
      <c r="AC55" s="11">
        <f t="shared" si="18"/>
        <v>0.03805555555555547</v>
      </c>
      <c r="AD55" s="10">
        <f t="shared" si="18"/>
        <v>0.03964120370370361</v>
      </c>
    </row>
    <row r="56" spans="1:30" ht="12.75">
      <c r="A56" s="8">
        <f t="shared" si="3"/>
        <v>0.0015972222222222184</v>
      </c>
      <c r="B56" s="8">
        <f t="shared" si="16"/>
        <v>0.003194444444444437</v>
      </c>
      <c r="C56" s="10">
        <f t="shared" si="16"/>
        <v>0.003993055555555546</v>
      </c>
      <c r="D56" s="8">
        <f t="shared" si="16"/>
        <v>0.004791666666666655</v>
      </c>
      <c r="E56" s="8">
        <f t="shared" si="16"/>
        <v>0.006388888888888874</v>
      </c>
      <c r="F56" s="10">
        <f t="shared" si="16"/>
        <v>0.007986111111111091</v>
      </c>
      <c r="G56" s="8">
        <f t="shared" si="16"/>
        <v>0.00958333333333331</v>
      </c>
      <c r="H56" s="8">
        <f t="shared" si="16"/>
        <v>0.011180555555555529</v>
      </c>
      <c r="I56" s="10">
        <f t="shared" si="16"/>
        <v>0.011979166666666638</v>
      </c>
      <c r="J56" s="8">
        <f t="shared" si="16"/>
        <v>0.012777777777777747</v>
      </c>
      <c r="K56" s="8">
        <f t="shared" si="16"/>
        <v>0.014374999999999966</v>
      </c>
      <c r="L56" s="10">
        <f t="shared" si="17"/>
        <v>0.015972222222222183</v>
      </c>
      <c r="M56" s="8">
        <f t="shared" si="17"/>
        <v>0.0175694444444444</v>
      </c>
      <c r="N56" s="8">
        <f t="shared" si="17"/>
        <v>0.01916666666666662</v>
      </c>
      <c r="O56" s="10">
        <f t="shared" si="17"/>
        <v>0.01996527777777773</v>
      </c>
      <c r="P56" s="11">
        <f t="shared" si="17"/>
        <v>0.02076388888888884</v>
      </c>
      <c r="Q56" s="11">
        <f t="shared" si="17"/>
        <v>0.022361111111111057</v>
      </c>
      <c r="R56" s="12">
        <f t="shared" si="17"/>
        <v>0.023958333333333276</v>
      </c>
      <c r="S56" s="11">
        <f t="shared" si="17"/>
        <v>0.025555555555555495</v>
      </c>
      <c r="T56" s="11">
        <f t="shared" si="17"/>
        <v>0.027152777777777713</v>
      </c>
      <c r="U56" s="12">
        <f t="shared" si="17"/>
        <v>0.02795138888888882</v>
      </c>
      <c r="V56" s="11">
        <f t="shared" si="18"/>
        <v>0.028749999999999932</v>
      </c>
      <c r="W56" s="11">
        <f t="shared" si="18"/>
        <v>0.03034722222222215</v>
      </c>
      <c r="X56" s="12">
        <f t="shared" si="18"/>
        <v>0.031944444444444366</v>
      </c>
      <c r="Y56" s="11">
        <f t="shared" si="18"/>
        <v>0.03354166666666659</v>
      </c>
      <c r="Z56" s="11">
        <f t="shared" si="18"/>
        <v>0.0351388888888888</v>
      </c>
      <c r="AA56" s="12">
        <f t="shared" si="18"/>
        <v>0.035937499999999914</v>
      </c>
      <c r="AB56" s="11">
        <f t="shared" si="18"/>
        <v>0.036736111111111025</v>
      </c>
      <c r="AC56" s="11">
        <f t="shared" si="18"/>
        <v>0.03833333333333324</v>
      </c>
      <c r="AD56" s="10">
        <f t="shared" si="18"/>
        <v>0.03993055555555546</v>
      </c>
    </row>
    <row r="57" spans="1:30" ht="12.75">
      <c r="A57" s="8">
        <f t="shared" si="3"/>
        <v>0.0016087962962962924</v>
      </c>
      <c r="B57" s="8">
        <f t="shared" si="16"/>
        <v>0.003217592592592585</v>
      </c>
      <c r="C57" s="10">
        <f t="shared" si="16"/>
        <v>0.004021990740740731</v>
      </c>
      <c r="D57" s="8">
        <f t="shared" si="16"/>
        <v>0.0048263888888888775</v>
      </c>
      <c r="E57" s="8">
        <f t="shared" si="16"/>
        <v>0.00643518518518517</v>
      </c>
      <c r="F57" s="10">
        <f t="shared" si="16"/>
        <v>0.008043981481481463</v>
      </c>
      <c r="G57" s="8">
        <f t="shared" si="16"/>
        <v>0.009652777777777755</v>
      </c>
      <c r="H57" s="8">
        <f t="shared" si="16"/>
        <v>0.011261574074074047</v>
      </c>
      <c r="I57" s="10">
        <f t="shared" si="16"/>
        <v>0.012065972222222193</v>
      </c>
      <c r="J57" s="8">
        <f t="shared" si="16"/>
        <v>0.01287037037037034</v>
      </c>
      <c r="K57" s="8">
        <f t="shared" si="16"/>
        <v>0.014479166666666632</v>
      </c>
      <c r="L57" s="10">
        <f t="shared" si="17"/>
        <v>0.016087962962962925</v>
      </c>
      <c r="M57" s="8">
        <f t="shared" si="17"/>
        <v>0.017696759259259218</v>
      </c>
      <c r="N57" s="8">
        <f t="shared" si="17"/>
        <v>0.01930555555555551</v>
      </c>
      <c r="O57" s="10">
        <f t="shared" si="17"/>
        <v>0.020109953703703654</v>
      </c>
      <c r="P57" s="11">
        <f t="shared" si="17"/>
        <v>0.020914351851851802</v>
      </c>
      <c r="Q57" s="11">
        <f t="shared" si="17"/>
        <v>0.022523148148148094</v>
      </c>
      <c r="R57" s="12">
        <f t="shared" si="17"/>
        <v>0.024131944444444386</v>
      </c>
      <c r="S57" s="11">
        <f t="shared" si="17"/>
        <v>0.02574074074074068</v>
      </c>
      <c r="T57" s="11">
        <f t="shared" si="17"/>
        <v>0.02734953703703697</v>
      </c>
      <c r="U57" s="12">
        <f t="shared" si="17"/>
        <v>0.02815393518518512</v>
      </c>
      <c r="V57" s="11">
        <f t="shared" si="18"/>
        <v>0.028958333333333263</v>
      </c>
      <c r="W57" s="11">
        <f t="shared" si="18"/>
        <v>0.030567129629629555</v>
      </c>
      <c r="X57" s="12">
        <f t="shared" si="18"/>
        <v>0.03217592592592585</v>
      </c>
      <c r="Y57" s="11">
        <f t="shared" si="18"/>
        <v>0.03378472222222214</v>
      </c>
      <c r="Z57" s="11">
        <f t="shared" si="18"/>
        <v>0.035393518518518435</v>
      </c>
      <c r="AA57" s="12">
        <f t="shared" si="18"/>
        <v>0.03619791666666658</v>
      </c>
      <c r="AB57" s="11">
        <f t="shared" si="18"/>
        <v>0.037002314814814724</v>
      </c>
      <c r="AC57" s="11">
        <f t="shared" si="18"/>
        <v>0.03861111111111102</v>
      </c>
      <c r="AD57" s="10">
        <f t="shared" si="18"/>
        <v>0.04021990740740731</v>
      </c>
    </row>
    <row r="58" spans="1:30" ht="12.75">
      <c r="A58" s="8">
        <f t="shared" si="3"/>
        <v>0.0016203703703703664</v>
      </c>
      <c r="B58" s="8">
        <f t="shared" si="16"/>
        <v>0.003240740740740733</v>
      </c>
      <c r="C58" s="10">
        <f t="shared" si="16"/>
        <v>0.004050925925925916</v>
      </c>
      <c r="D58" s="8">
        <f t="shared" si="16"/>
        <v>0.004861111111111099</v>
      </c>
      <c r="E58" s="8">
        <f t="shared" si="16"/>
        <v>0.006481481481481466</v>
      </c>
      <c r="F58" s="10">
        <f t="shared" si="16"/>
        <v>0.008101851851851832</v>
      </c>
      <c r="G58" s="8">
        <f t="shared" si="16"/>
        <v>0.009722222222222198</v>
      </c>
      <c r="H58" s="8">
        <f t="shared" si="16"/>
        <v>0.011342592592592566</v>
      </c>
      <c r="I58" s="10">
        <f t="shared" si="16"/>
        <v>0.012152777777777748</v>
      </c>
      <c r="J58" s="8">
        <f t="shared" si="16"/>
        <v>0.012962962962962931</v>
      </c>
      <c r="K58" s="8">
        <f t="shared" si="16"/>
        <v>0.014583333333333297</v>
      </c>
      <c r="L58" s="10">
        <f t="shared" si="17"/>
        <v>0.016203703703703665</v>
      </c>
      <c r="M58" s="8">
        <f t="shared" si="17"/>
        <v>0.01782407407407403</v>
      </c>
      <c r="N58" s="8">
        <f t="shared" si="17"/>
        <v>0.019444444444444396</v>
      </c>
      <c r="O58" s="10">
        <f t="shared" si="17"/>
        <v>0.02025462962962958</v>
      </c>
      <c r="P58" s="11">
        <f t="shared" si="17"/>
        <v>0.021064814814814762</v>
      </c>
      <c r="Q58" s="11">
        <f t="shared" si="17"/>
        <v>0.02268518518518513</v>
      </c>
      <c r="R58" s="12">
        <f t="shared" si="17"/>
        <v>0.024305555555555497</v>
      </c>
      <c r="S58" s="11">
        <f t="shared" si="17"/>
        <v>0.025925925925925863</v>
      </c>
      <c r="T58" s="11">
        <f t="shared" si="17"/>
        <v>0.02754629629629623</v>
      </c>
      <c r="U58" s="12">
        <f t="shared" si="17"/>
        <v>0.028356481481481413</v>
      </c>
      <c r="V58" s="11">
        <f t="shared" si="18"/>
        <v>0.029166666666666594</v>
      </c>
      <c r="W58" s="11">
        <f t="shared" si="18"/>
        <v>0.030787037037036964</v>
      </c>
      <c r="X58" s="12">
        <f t="shared" si="18"/>
        <v>0.03240740740740733</v>
      </c>
      <c r="Y58" s="11">
        <f t="shared" si="18"/>
        <v>0.03402777777777769</v>
      </c>
      <c r="Z58" s="11">
        <f t="shared" si="18"/>
        <v>0.03564814814814806</v>
      </c>
      <c r="AA58" s="12">
        <f t="shared" si="18"/>
        <v>0.036458333333333245</v>
      </c>
      <c r="AB58" s="11">
        <f t="shared" si="18"/>
        <v>0.03726851851851843</v>
      </c>
      <c r="AC58" s="11">
        <f t="shared" si="18"/>
        <v>0.03888888888888879</v>
      </c>
      <c r="AD58" s="10">
        <f t="shared" si="18"/>
        <v>0.04050925925925916</v>
      </c>
    </row>
    <row r="59" spans="1:30" ht="12.75">
      <c r="A59" s="9" t="s">
        <v>16</v>
      </c>
      <c r="B59" s="8"/>
      <c r="C59" s="10"/>
      <c r="D59" s="8"/>
      <c r="E59" s="8"/>
      <c r="F59" s="10"/>
      <c r="G59" s="8"/>
      <c r="H59" s="8"/>
      <c r="I59" s="10"/>
      <c r="J59" s="8"/>
      <c r="K59" s="8"/>
      <c r="L59" s="10"/>
      <c r="M59" s="8"/>
      <c r="N59" s="8"/>
      <c r="O59" s="10"/>
      <c r="P59" s="8"/>
      <c r="Q59" s="8"/>
      <c r="R59" s="10"/>
      <c r="S59" s="8"/>
      <c r="T59" s="8"/>
      <c r="U59" s="10"/>
      <c r="V59" s="8"/>
      <c r="W59" s="8"/>
      <c r="X59" s="10"/>
      <c r="Y59" s="8"/>
      <c r="Z59" s="8"/>
      <c r="AA59" s="10"/>
      <c r="AB59" s="8"/>
      <c r="AC59" s="8"/>
      <c r="AD59" s="10"/>
    </row>
    <row r="60" spans="1:30" ht="12.75">
      <c r="A60" s="8">
        <v>2.3148148148148148E-06</v>
      </c>
      <c r="B60" s="8">
        <f aca="true" t="shared" si="19" ref="B60:K63">$A60*(B$1/$A$1)</f>
        <v>4.6296296296296296E-06</v>
      </c>
      <c r="C60" s="10">
        <f t="shared" si="19"/>
        <v>5.787037037037037E-06</v>
      </c>
      <c r="D60" s="8">
        <f t="shared" si="19"/>
        <v>6.944444444444445E-06</v>
      </c>
      <c r="E60" s="8">
        <f t="shared" si="19"/>
        <v>9.259259259259259E-06</v>
      </c>
      <c r="F60" s="10">
        <f t="shared" si="19"/>
        <v>1.1574074074074073E-05</v>
      </c>
      <c r="G60" s="8">
        <f t="shared" si="19"/>
        <v>1.388888888888889E-05</v>
      </c>
      <c r="H60" s="8">
        <f t="shared" si="19"/>
        <v>1.6203703703703704E-05</v>
      </c>
      <c r="I60" s="10">
        <f t="shared" si="19"/>
        <v>1.736111111111111E-05</v>
      </c>
      <c r="J60" s="8">
        <f t="shared" si="19"/>
        <v>1.8518518518518518E-05</v>
      </c>
      <c r="K60" s="8">
        <f t="shared" si="19"/>
        <v>2.0833333333333333E-05</v>
      </c>
      <c r="L60" s="10">
        <f aca="true" t="shared" si="20" ref="L60:U63">$A60*(L$1/$A$1)</f>
        <v>2.3148148148148147E-05</v>
      </c>
      <c r="M60" s="8">
        <f t="shared" si="20"/>
        <v>2.546296296296296E-05</v>
      </c>
      <c r="N60" s="8">
        <f t="shared" si="20"/>
        <v>2.777777777777778E-05</v>
      </c>
      <c r="O60" s="10">
        <f t="shared" si="20"/>
        <v>2.8935185185185186E-05</v>
      </c>
      <c r="P60" s="8">
        <f t="shared" si="20"/>
        <v>3.0092592592592593E-05</v>
      </c>
      <c r="Q60" s="8">
        <f t="shared" si="20"/>
        <v>3.240740740740741E-05</v>
      </c>
      <c r="R60" s="10">
        <f t="shared" si="20"/>
        <v>3.472222222222222E-05</v>
      </c>
      <c r="S60" s="8">
        <f t="shared" si="20"/>
        <v>3.7037037037037037E-05</v>
      </c>
      <c r="T60" s="8">
        <f t="shared" si="20"/>
        <v>3.935185185185185E-05</v>
      </c>
      <c r="U60" s="10">
        <f t="shared" si="20"/>
        <v>4.050925925925926E-05</v>
      </c>
      <c r="V60" s="8">
        <f aca="true" t="shared" si="21" ref="V60:AD63">$A60*(V$1/$A$1)</f>
        <v>4.1666666666666665E-05</v>
      </c>
      <c r="W60" s="8">
        <f t="shared" si="21"/>
        <v>4.398148148148148E-05</v>
      </c>
      <c r="X60" s="10">
        <f t="shared" si="21"/>
        <v>4.6296296296296294E-05</v>
      </c>
      <c r="Y60" s="8">
        <f t="shared" si="21"/>
        <v>4.861111111111111E-05</v>
      </c>
      <c r="Z60" s="8">
        <f t="shared" si="21"/>
        <v>5.092592592592592E-05</v>
      </c>
      <c r="AA60" s="10">
        <f t="shared" si="21"/>
        <v>5.208333333333333E-05</v>
      </c>
      <c r="AB60" s="8">
        <f t="shared" si="21"/>
        <v>5.324074074074074E-05</v>
      </c>
      <c r="AC60" s="8">
        <f t="shared" si="21"/>
        <v>5.555555555555556E-05</v>
      </c>
      <c r="AD60" s="10">
        <f t="shared" si="21"/>
        <v>5.787037037037037E-05</v>
      </c>
    </row>
    <row r="61" spans="1:30" ht="12.75">
      <c r="A61" s="8">
        <f>A$60*2</f>
        <v>4.6296296296296296E-06</v>
      </c>
      <c r="B61" s="8">
        <f t="shared" si="19"/>
        <v>9.259259259259259E-06</v>
      </c>
      <c r="C61" s="10">
        <f t="shared" si="19"/>
        <v>1.1574074074074073E-05</v>
      </c>
      <c r="D61" s="8">
        <f t="shared" si="19"/>
        <v>1.388888888888889E-05</v>
      </c>
      <c r="E61" s="8">
        <f t="shared" si="19"/>
        <v>1.8518518518518518E-05</v>
      </c>
      <c r="F61" s="10">
        <f t="shared" si="19"/>
        <v>2.3148148148148147E-05</v>
      </c>
      <c r="G61" s="8">
        <f t="shared" si="19"/>
        <v>2.777777777777778E-05</v>
      </c>
      <c r="H61" s="8">
        <f t="shared" si="19"/>
        <v>3.240740740740741E-05</v>
      </c>
      <c r="I61" s="10">
        <f t="shared" si="19"/>
        <v>3.472222222222222E-05</v>
      </c>
      <c r="J61" s="8">
        <f t="shared" si="19"/>
        <v>3.7037037037037037E-05</v>
      </c>
      <c r="K61" s="8">
        <f t="shared" si="19"/>
        <v>4.1666666666666665E-05</v>
      </c>
      <c r="L61" s="10">
        <f t="shared" si="20"/>
        <v>4.6296296296296294E-05</v>
      </c>
      <c r="M61" s="8">
        <f t="shared" si="20"/>
        <v>5.092592592592592E-05</v>
      </c>
      <c r="N61" s="8">
        <f t="shared" si="20"/>
        <v>5.555555555555556E-05</v>
      </c>
      <c r="O61" s="10">
        <f t="shared" si="20"/>
        <v>5.787037037037037E-05</v>
      </c>
      <c r="P61" s="8">
        <f t="shared" si="20"/>
        <v>6.018518518518519E-05</v>
      </c>
      <c r="Q61" s="8">
        <f t="shared" si="20"/>
        <v>6.481481481481482E-05</v>
      </c>
      <c r="R61" s="10">
        <f t="shared" si="20"/>
        <v>6.944444444444444E-05</v>
      </c>
      <c r="S61" s="8">
        <f t="shared" si="20"/>
        <v>7.407407407407407E-05</v>
      </c>
      <c r="T61" s="8">
        <f t="shared" si="20"/>
        <v>7.87037037037037E-05</v>
      </c>
      <c r="U61" s="10">
        <f t="shared" si="20"/>
        <v>8.101851851851852E-05</v>
      </c>
      <c r="V61" s="8">
        <f t="shared" si="21"/>
        <v>8.333333333333333E-05</v>
      </c>
      <c r="W61" s="8">
        <f t="shared" si="21"/>
        <v>8.796296296296296E-05</v>
      </c>
      <c r="X61" s="10">
        <f t="shared" si="21"/>
        <v>9.259259259259259E-05</v>
      </c>
      <c r="Y61" s="8">
        <f t="shared" si="21"/>
        <v>9.722222222222222E-05</v>
      </c>
      <c r="Z61" s="8">
        <f t="shared" si="21"/>
        <v>0.00010185185185185185</v>
      </c>
      <c r="AA61" s="10">
        <f t="shared" si="21"/>
        <v>0.00010416666666666666</v>
      </c>
      <c r="AB61" s="8">
        <f t="shared" si="21"/>
        <v>0.00010648148148148147</v>
      </c>
      <c r="AC61" s="8">
        <f t="shared" si="21"/>
        <v>0.00011111111111111112</v>
      </c>
      <c r="AD61" s="10">
        <f t="shared" si="21"/>
        <v>0.00011574074074074075</v>
      </c>
    </row>
    <row r="62" spans="1:30" ht="12.75">
      <c r="A62" s="8">
        <f>A$60*3</f>
        <v>6.944444444444445E-06</v>
      </c>
      <c r="B62" s="8">
        <f t="shared" si="19"/>
        <v>1.388888888888889E-05</v>
      </c>
      <c r="C62" s="10">
        <f t="shared" si="19"/>
        <v>1.736111111111111E-05</v>
      </c>
      <c r="D62" s="8">
        <f t="shared" si="19"/>
        <v>2.0833333333333336E-05</v>
      </c>
      <c r="E62" s="8">
        <f t="shared" si="19"/>
        <v>2.777777777777778E-05</v>
      </c>
      <c r="F62" s="10">
        <f t="shared" si="19"/>
        <v>3.472222222222222E-05</v>
      </c>
      <c r="G62" s="8">
        <f t="shared" si="19"/>
        <v>4.166666666666667E-05</v>
      </c>
      <c r="H62" s="8">
        <f t="shared" si="19"/>
        <v>4.8611111111111115E-05</v>
      </c>
      <c r="I62" s="10">
        <f t="shared" si="19"/>
        <v>5.208333333333334E-05</v>
      </c>
      <c r="J62" s="8">
        <f t="shared" si="19"/>
        <v>5.555555555555556E-05</v>
      </c>
      <c r="K62" s="8">
        <f t="shared" si="19"/>
        <v>6.25E-05</v>
      </c>
      <c r="L62" s="10">
        <f t="shared" si="20"/>
        <v>6.944444444444444E-05</v>
      </c>
      <c r="M62" s="8">
        <f t="shared" si="20"/>
        <v>7.638888888888889E-05</v>
      </c>
      <c r="N62" s="8">
        <f t="shared" si="20"/>
        <v>8.333333333333334E-05</v>
      </c>
      <c r="O62" s="10">
        <f t="shared" si="20"/>
        <v>8.680555555555556E-05</v>
      </c>
      <c r="P62" s="8">
        <f t="shared" si="20"/>
        <v>9.027777777777779E-05</v>
      </c>
      <c r="Q62" s="8">
        <f t="shared" si="20"/>
        <v>9.722222222222223E-05</v>
      </c>
      <c r="R62" s="10">
        <f t="shared" si="20"/>
        <v>0.00010416666666666667</v>
      </c>
      <c r="S62" s="8">
        <f t="shared" si="20"/>
        <v>0.00011111111111111112</v>
      </c>
      <c r="T62" s="8">
        <f t="shared" si="20"/>
        <v>0.00011805555555555556</v>
      </c>
      <c r="U62" s="10">
        <f t="shared" si="20"/>
        <v>0.00012152777777777779</v>
      </c>
      <c r="V62" s="8">
        <f t="shared" si="21"/>
        <v>0.000125</v>
      </c>
      <c r="W62" s="8">
        <f t="shared" si="21"/>
        <v>0.00013194444444444446</v>
      </c>
      <c r="X62" s="10">
        <f t="shared" si="21"/>
        <v>0.0001388888888888889</v>
      </c>
      <c r="Y62" s="8">
        <f t="shared" si="21"/>
        <v>0.00014583333333333335</v>
      </c>
      <c r="Z62" s="8">
        <f t="shared" si="21"/>
        <v>0.00015277777777777777</v>
      </c>
      <c r="AA62" s="10">
        <f t="shared" si="21"/>
        <v>0.00015625</v>
      </c>
      <c r="AB62" s="8">
        <f t="shared" si="21"/>
        <v>0.00015972222222222223</v>
      </c>
      <c r="AC62" s="8">
        <f t="shared" si="21"/>
        <v>0.0001666666666666667</v>
      </c>
      <c r="AD62" s="10">
        <f t="shared" si="21"/>
        <v>0.00017361111111111112</v>
      </c>
    </row>
    <row r="63" spans="1:30" ht="12.75">
      <c r="A63" s="8">
        <f>A$60*4</f>
        <v>9.259259259259259E-06</v>
      </c>
      <c r="B63" s="8">
        <f t="shared" si="19"/>
        <v>1.8518518518518518E-05</v>
      </c>
      <c r="C63" s="10">
        <f t="shared" si="19"/>
        <v>2.3148148148148147E-05</v>
      </c>
      <c r="D63" s="8">
        <f t="shared" si="19"/>
        <v>2.777777777777778E-05</v>
      </c>
      <c r="E63" s="8">
        <f t="shared" si="19"/>
        <v>3.7037037037037037E-05</v>
      </c>
      <c r="F63" s="10">
        <f t="shared" si="19"/>
        <v>4.6296296296296294E-05</v>
      </c>
      <c r="G63" s="8">
        <f t="shared" si="19"/>
        <v>5.555555555555556E-05</v>
      </c>
      <c r="H63" s="8">
        <f t="shared" si="19"/>
        <v>6.481481481481482E-05</v>
      </c>
      <c r="I63" s="10">
        <f t="shared" si="19"/>
        <v>6.944444444444444E-05</v>
      </c>
      <c r="J63" s="8">
        <f t="shared" si="19"/>
        <v>7.407407407407407E-05</v>
      </c>
      <c r="K63" s="8">
        <f t="shared" si="19"/>
        <v>8.333333333333333E-05</v>
      </c>
      <c r="L63" s="10">
        <f t="shared" si="20"/>
        <v>9.259259259259259E-05</v>
      </c>
      <c r="M63" s="8">
        <f t="shared" si="20"/>
        <v>0.00010185185185185185</v>
      </c>
      <c r="N63" s="8">
        <f t="shared" si="20"/>
        <v>0.00011111111111111112</v>
      </c>
      <c r="O63" s="10">
        <f t="shared" si="20"/>
        <v>0.00011574074074074075</v>
      </c>
      <c r="P63" s="8">
        <f t="shared" si="20"/>
        <v>0.00012037037037037037</v>
      </c>
      <c r="Q63" s="8">
        <f t="shared" si="20"/>
        <v>0.00012962962962962963</v>
      </c>
      <c r="R63" s="10">
        <f t="shared" si="20"/>
        <v>0.0001388888888888889</v>
      </c>
      <c r="S63" s="8">
        <f t="shared" si="20"/>
        <v>0.00014814814814814815</v>
      </c>
      <c r="T63" s="8">
        <f t="shared" si="20"/>
        <v>0.0001574074074074074</v>
      </c>
      <c r="U63" s="10">
        <f t="shared" si="20"/>
        <v>0.00016203703703703703</v>
      </c>
      <c r="V63" s="8">
        <f t="shared" si="21"/>
        <v>0.00016666666666666666</v>
      </c>
      <c r="W63" s="8">
        <f t="shared" si="21"/>
        <v>0.00017592592592592592</v>
      </c>
      <c r="X63" s="10">
        <f t="shared" si="21"/>
        <v>0.00018518518518518518</v>
      </c>
      <c r="Y63" s="8">
        <f t="shared" si="21"/>
        <v>0.00019444444444444443</v>
      </c>
      <c r="Z63" s="8">
        <f t="shared" si="21"/>
        <v>0.0002037037037037037</v>
      </c>
      <c r="AA63" s="10">
        <f t="shared" si="21"/>
        <v>0.00020833333333333332</v>
      </c>
      <c r="AB63" s="8">
        <f t="shared" si="21"/>
        <v>0.00021296296296296295</v>
      </c>
      <c r="AC63" s="8">
        <f t="shared" si="21"/>
        <v>0.00022222222222222223</v>
      </c>
      <c r="AD63" s="10">
        <f t="shared" si="21"/>
        <v>0.0002314814814814815</v>
      </c>
    </row>
  </sheetData>
  <printOptions gridLines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64" r:id="rId1"/>
  <headerFooter alignWithMargins="0">
    <oddHeader>&amp;C&amp;F - &amp;A</oddHeader>
    <oddFooter>&amp;Cwww.nuts.org.uk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B6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140625" style="11" customWidth="1"/>
    <col min="2" max="2" width="6.140625" style="11" bestFit="1" customWidth="1"/>
    <col min="3" max="4" width="6.140625" style="19" bestFit="1" customWidth="1"/>
    <col min="5" max="5" width="6.140625" style="12" bestFit="1" customWidth="1"/>
    <col min="6" max="6" width="6.140625" style="19" bestFit="1" customWidth="1"/>
    <col min="7" max="9" width="7.7109375" style="14" bestFit="1" customWidth="1"/>
    <col min="10" max="10" width="7.7109375" style="15" bestFit="1" customWidth="1"/>
    <col min="11" max="11" width="7.7109375" style="13" bestFit="1" customWidth="1"/>
    <col min="12" max="12" width="7.7109375" style="14" bestFit="1" customWidth="1"/>
    <col min="13" max="14" width="7.7109375" style="13" bestFit="1" customWidth="1"/>
    <col min="15" max="15" width="6.421875" style="27" bestFit="1" customWidth="1"/>
    <col min="16" max="16" width="7.7109375" style="15" bestFit="1" customWidth="1"/>
    <col min="17" max="17" width="7.7109375" style="14" bestFit="1" customWidth="1"/>
    <col min="18" max="18" width="7.7109375" style="13" bestFit="1" customWidth="1"/>
    <col min="19" max="19" width="7.7109375" style="14" bestFit="1" customWidth="1"/>
    <col min="20" max="20" width="7.7109375" style="13" bestFit="1" customWidth="1"/>
    <col min="21" max="21" width="7.7109375" style="15" bestFit="1" customWidth="1"/>
    <col min="22" max="22" width="7.7109375" style="14" bestFit="1" customWidth="1"/>
    <col min="23" max="23" width="7.421875" style="26" bestFit="1" customWidth="1"/>
    <col min="24" max="25" width="7.7109375" style="13" bestFit="1" customWidth="1"/>
    <col min="26" max="26" width="7.7109375" style="14" bestFit="1" customWidth="1"/>
    <col min="27" max="27" width="7.7109375" style="13" bestFit="1" customWidth="1"/>
    <col min="28" max="28" width="7.7109375" style="15" bestFit="1" customWidth="1"/>
    <col min="29" max="16384" width="7.28125" style="13" customWidth="1"/>
  </cols>
  <sheetData>
    <row r="1" spans="1:28" s="16" customFormat="1" ht="12.75">
      <c r="A1" s="17" t="str">
        <f>INT(A2)&amp;"Km"</f>
        <v>1Km</v>
      </c>
      <c r="B1" s="17" t="str">
        <f>INT(B2)&amp;"Km"</f>
        <v>2Km</v>
      </c>
      <c r="C1" s="17" t="str">
        <f>INT(C2)&amp;"Km"</f>
        <v>3Km</v>
      </c>
      <c r="D1" s="17" t="str">
        <f>INT(D2)&amp;"Km"</f>
        <v>4Km</v>
      </c>
      <c r="E1" s="18" t="str">
        <f>INT(E2)&amp;"Km"</f>
        <v>5Km</v>
      </c>
      <c r="F1" s="17" t="str">
        <f aca="true" t="shared" si="0" ref="F1:AB1">INT(F2)&amp;"Km"</f>
        <v>6Km</v>
      </c>
      <c r="G1" s="17" t="str">
        <f t="shared" si="0"/>
        <v>7Km</v>
      </c>
      <c r="H1" s="17" t="str">
        <f t="shared" si="0"/>
        <v>8Km</v>
      </c>
      <c r="I1" s="17" t="str">
        <f t="shared" si="0"/>
        <v>9Km</v>
      </c>
      <c r="J1" s="18" t="str">
        <f t="shared" si="0"/>
        <v>10Km</v>
      </c>
      <c r="K1" s="17" t="str">
        <f t="shared" si="0"/>
        <v>11Km</v>
      </c>
      <c r="L1" s="17" t="str">
        <f t="shared" si="0"/>
        <v>12Km</v>
      </c>
      <c r="M1" s="17" t="str">
        <f t="shared" si="0"/>
        <v>13Km</v>
      </c>
      <c r="N1" s="17" t="str">
        <f t="shared" si="0"/>
        <v>14Km</v>
      </c>
      <c r="O1" s="26" t="s">
        <v>44</v>
      </c>
      <c r="P1" s="18" t="str">
        <f t="shared" si="0"/>
        <v>15Km</v>
      </c>
      <c r="Q1" s="17" t="str">
        <f t="shared" si="0"/>
        <v>16Km</v>
      </c>
      <c r="R1" s="17" t="str">
        <f t="shared" si="0"/>
        <v>17Km</v>
      </c>
      <c r="S1" s="17" t="str">
        <f t="shared" si="0"/>
        <v>18Km</v>
      </c>
      <c r="T1" s="17" t="str">
        <f t="shared" si="0"/>
        <v>19Km</v>
      </c>
      <c r="U1" s="18" t="str">
        <f t="shared" si="0"/>
        <v>20Km</v>
      </c>
      <c r="V1" s="17" t="str">
        <f t="shared" si="0"/>
        <v>25Km</v>
      </c>
      <c r="W1" s="26" t="s">
        <v>47</v>
      </c>
      <c r="X1" s="17" t="str">
        <f t="shared" si="0"/>
        <v>30Km</v>
      </c>
      <c r="Y1" s="17" t="str">
        <f t="shared" si="0"/>
        <v>35Km</v>
      </c>
      <c r="Z1" s="17" t="str">
        <f t="shared" si="0"/>
        <v>40Km</v>
      </c>
      <c r="AA1" s="17" t="str">
        <f t="shared" si="0"/>
        <v>45Km</v>
      </c>
      <c r="AB1" s="18" t="str">
        <f t="shared" si="0"/>
        <v>50Km</v>
      </c>
    </row>
    <row r="2" spans="1:28" s="21" customFormat="1" ht="12.75" customHeight="1" hidden="1">
      <c r="A2" s="21">
        <v>1</v>
      </c>
      <c r="B2" s="21">
        <v>2</v>
      </c>
      <c r="C2" s="21">
        <v>3</v>
      </c>
      <c r="D2" s="23">
        <v>4</v>
      </c>
      <c r="E2" s="22">
        <v>5</v>
      </c>
      <c r="F2" s="21">
        <v>6</v>
      </c>
      <c r="G2" s="23">
        <v>7</v>
      </c>
      <c r="H2" s="23">
        <v>8</v>
      </c>
      <c r="I2" s="23">
        <v>9</v>
      </c>
      <c r="J2" s="22">
        <v>10</v>
      </c>
      <c r="K2" s="21">
        <v>11</v>
      </c>
      <c r="L2" s="23">
        <v>12</v>
      </c>
      <c r="M2" s="21">
        <v>13</v>
      </c>
      <c r="N2" s="21">
        <v>14</v>
      </c>
      <c r="O2" s="27"/>
      <c r="P2" s="22">
        <v>15</v>
      </c>
      <c r="Q2" s="23">
        <v>16</v>
      </c>
      <c r="R2" s="21">
        <v>17</v>
      </c>
      <c r="S2" s="23">
        <v>18</v>
      </c>
      <c r="T2" s="21">
        <v>19</v>
      </c>
      <c r="U2" s="22">
        <v>20</v>
      </c>
      <c r="V2" s="23">
        <v>25</v>
      </c>
      <c r="W2" s="26"/>
      <c r="X2" s="21">
        <v>30</v>
      </c>
      <c r="Y2" s="21">
        <v>35</v>
      </c>
      <c r="Z2" s="23">
        <v>40</v>
      </c>
      <c r="AA2" s="21">
        <v>45</v>
      </c>
      <c r="AB2" s="22">
        <v>50</v>
      </c>
    </row>
    <row r="3" spans="1:28" s="21" customFormat="1" ht="12.75" customHeight="1">
      <c r="A3" s="11">
        <v>0.002546296296296296</v>
      </c>
      <c r="B3" s="11">
        <f aca="true" t="shared" si="1" ref="B3:K12">$A3*(B$2/$A$2)</f>
        <v>0.005092592592592592</v>
      </c>
      <c r="C3" s="19">
        <f t="shared" si="1"/>
        <v>0.007638888888888888</v>
      </c>
      <c r="D3" s="19">
        <f t="shared" si="1"/>
        <v>0.010185185185185184</v>
      </c>
      <c r="E3" s="12">
        <f t="shared" si="1"/>
        <v>0.01273148148148148</v>
      </c>
      <c r="F3" s="19">
        <f t="shared" si="1"/>
        <v>0.015277777777777776</v>
      </c>
      <c r="G3" s="14">
        <f t="shared" si="1"/>
        <v>0.017824074074074072</v>
      </c>
      <c r="H3" s="14">
        <f t="shared" si="1"/>
        <v>0.02037037037037037</v>
      </c>
      <c r="I3" s="14">
        <f t="shared" si="1"/>
        <v>0.022916666666666665</v>
      </c>
      <c r="J3" s="15">
        <f t="shared" si="1"/>
        <v>0.02546296296296296</v>
      </c>
      <c r="K3" s="13">
        <f t="shared" si="1"/>
        <v>0.028009259259259258</v>
      </c>
      <c r="L3" s="14">
        <f aca="true" t="shared" si="2" ref="L3:N22">$A3*(L$2/$A$2)</f>
        <v>0.03055555555555555</v>
      </c>
      <c r="M3" s="13">
        <f t="shared" si="2"/>
        <v>0.03310185185185185</v>
      </c>
      <c r="N3" s="13">
        <f t="shared" si="2"/>
        <v>0.035648148148148144</v>
      </c>
      <c r="O3" s="27">
        <f>1000/(24*A3)</f>
        <v>16363.636363636366</v>
      </c>
      <c r="P3" s="15">
        <f aca="true" t="shared" si="3" ref="P3:U12">$A3*(P$2/$A$2)</f>
        <v>0.03819444444444444</v>
      </c>
      <c r="Q3" s="14">
        <f t="shared" si="3"/>
        <v>0.04074074074074074</v>
      </c>
      <c r="R3" s="13">
        <f t="shared" si="3"/>
        <v>0.043287037037037034</v>
      </c>
      <c r="S3" s="14">
        <f t="shared" si="3"/>
        <v>0.04583333333333333</v>
      </c>
      <c r="T3" s="13">
        <f t="shared" si="3"/>
        <v>0.04837962962962963</v>
      </c>
      <c r="U3" s="15">
        <f t="shared" si="3"/>
        <v>0.05092592592592592</v>
      </c>
      <c r="V3" s="14">
        <f aca="true" t="shared" si="4" ref="V3:AB12">$A3*(V$2/$A$2)</f>
        <v>0.0636574074074074</v>
      </c>
      <c r="W3" s="26">
        <f>1000/(12*A3)</f>
        <v>32727.27272727273</v>
      </c>
      <c r="X3" s="13">
        <f t="shared" si="4"/>
        <v>0.07638888888888888</v>
      </c>
      <c r="Y3" s="13">
        <f t="shared" si="4"/>
        <v>0.08912037037037036</v>
      </c>
      <c r="Z3" s="14">
        <f t="shared" si="4"/>
        <v>0.10185185185185185</v>
      </c>
      <c r="AA3" s="13">
        <f t="shared" si="4"/>
        <v>0.11458333333333333</v>
      </c>
      <c r="AB3" s="15">
        <f t="shared" si="4"/>
        <v>0.1273148148148148</v>
      </c>
    </row>
    <row r="4" spans="1:28" s="21" customFormat="1" ht="12.75" customHeight="1">
      <c r="A4" s="11">
        <f>A3+5/(24*60*60)</f>
        <v>0.0026041666666666665</v>
      </c>
      <c r="B4" s="11">
        <f t="shared" si="1"/>
        <v>0.005208333333333333</v>
      </c>
      <c r="C4" s="19">
        <f t="shared" si="1"/>
        <v>0.0078125</v>
      </c>
      <c r="D4" s="19">
        <f t="shared" si="1"/>
        <v>0.010416666666666666</v>
      </c>
      <c r="E4" s="12">
        <f t="shared" si="1"/>
        <v>0.013020833333333332</v>
      </c>
      <c r="F4" s="19">
        <f t="shared" si="1"/>
        <v>0.015625</v>
      </c>
      <c r="G4" s="14">
        <f t="shared" si="1"/>
        <v>0.018229166666666664</v>
      </c>
      <c r="H4" s="14">
        <f t="shared" si="1"/>
        <v>0.020833333333333332</v>
      </c>
      <c r="I4" s="14">
        <f t="shared" si="1"/>
        <v>0.0234375</v>
      </c>
      <c r="J4" s="15">
        <f t="shared" si="1"/>
        <v>0.026041666666666664</v>
      </c>
      <c r="K4" s="13">
        <f t="shared" si="1"/>
        <v>0.028645833333333332</v>
      </c>
      <c r="L4" s="14">
        <f t="shared" si="2"/>
        <v>0.03125</v>
      </c>
      <c r="M4" s="13">
        <f t="shared" si="2"/>
        <v>0.033854166666666664</v>
      </c>
      <c r="N4" s="13">
        <f t="shared" si="2"/>
        <v>0.03645833333333333</v>
      </c>
      <c r="O4" s="27">
        <f aca="true" t="shared" si="5" ref="O4:O52">1000/(24*A4)</f>
        <v>16000</v>
      </c>
      <c r="P4" s="15">
        <f t="shared" si="3"/>
        <v>0.0390625</v>
      </c>
      <c r="Q4" s="14">
        <f t="shared" si="3"/>
        <v>0.041666666666666664</v>
      </c>
      <c r="R4" s="13">
        <f t="shared" si="3"/>
        <v>0.04427083333333333</v>
      </c>
      <c r="S4" s="14">
        <f t="shared" si="3"/>
        <v>0.046875</v>
      </c>
      <c r="T4" s="13">
        <f t="shared" si="3"/>
        <v>0.049479166666666664</v>
      </c>
      <c r="U4" s="15">
        <f t="shared" si="3"/>
        <v>0.05208333333333333</v>
      </c>
      <c r="V4" s="14">
        <f t="shared" si="4"/>
        <v>0.06510416666666666</v>
      </c>
      <c r="W4" s="26">
        <f aca="true" t="shared" si="6" ref="W4:W52">1000/(12*A4)</f>
        <v>32000</v>
      </c>
      <c r="X4" s="13">
        <f t="shared" si="4"/>
        <v>0.078125</v>
      </c>
      <c r="Y4" s="13">
        <f t="shared" si="4"/>
        <v>0.09114583333333333</v>
      </c>
      <c r="Z4" s="14">
        <f t="shared" si="4"/>
        <v>0.10416666666666666</v>
      </c>
      <c r="AA4" s="13">
        <f t="shared" si="4"/>
        <v>0.1171875</v>
      </c>
      <c r="AB4" s="15">
        <f t="shared" si="4"/>
        <v>0.13020833333333331</v>
      </c>
    </row>
    <row r="5" spans="1:28" s="21" customFormat="1" ht="12.75" customHeight="1">
      <c r="A5" s="11">
        <f>A4+5/(24*60*60)</f>
        <v>0.002662037037037037</v>
      </c>
      <c r="B5" s="11">
        <f t="shared" si="1"/>
        <v>0.005324074074074074</v>
      </c>
      <c r="C5" s="19">
        <f t="shared" si="1"/>
        <v>0.00798611111111111</v>
      </c>
      <c r="D5" s="19">
        <f t="shared" si="1"/>
        <v>0.010648148148148148</v>
      </c>
      <c r="E5" s="12">
        <f t="shared" si="1"/>
        <v>0.013310185185185185</v>
      </c>
      <c r="F5" s="19">
        <f t="shared" si="1"/>
        <v>0.01597222222222222</v>
      </c>
      <c r="G5" s="14">
        <f t="shared" si="1"/>
        <v>0.01863425925925926</v>
      </c>
      <c r="H5" s="14">
        <f t="shared" si="1"/>
        <v>0.021296296296296296</v>
      </c>
      <c r="I5" s="14">
        <f t="shared" si="1"/>
        <v>0.02395833333333333</v>
      </c>
      <c r="J5" s="15">
        <f t="shared" si="1"/>
        <v>0.02662037037037037</v>
      </c>
      <c r="K5" s="13">
        <f t="shared" si="1"/>
        <v>0.029282407407407406</v>
      </c>
      <c r="L5" s="14">
        <f t="shared" si="2"/>
        <v>0.03194444444444444</v>
      </c>
      <c r="M5" s="13">
        <f t="shared" si="2"/>
        <v>0.03460648148148148</v>
      </c>
      <c r="N5" s="13">
        <f t="shared" si="2"/>
        <v>0.03726851851851852</v>
      </c>
      <c r="O5" s="27">
        <f t="shared" si="5"/>
        <v>15652.17391304348</v>
      </c>
      <c r="P5" s="15">
        <f t="shared" si="3"/>
        <v>0.03993055555555555</v>
      </c>
      <c r="Q5" s="14">
        <f t="shared" si="3"/>
        <v>0.04259259259259259</v>
      </c>
      <c r="R5" s="13">
        <f t="shared" si="3"/>
        <v>0.04525462962962963</v>
      </c>
      <c r="S5" s="14">
        <f t="shared" si="3"/>
        <v>0.04791666666666666</v>
      </c>
      <c r="T5" s="13">
        <f t="shared" si="3"/>
        <v>0.0505787037037037</v>
      </c>
      <c r="U5" s="15">
        <f t="shared" si="3"/>
        <v>0.05324074074074074</v>
      </c>
      <c r="V5" s="14">
        <f t="shared" si="4"/>
        <v>0.06655092592592593</v>
      </c>
      <c r="W5" s="26">
        <f t="shared" si="6"/>
        <v>31304.34782608696</v>
      </c>
      <c r="X5" s="13">
        <f t="shared" si="4"/>
        <v>0.0798611111111111</v>
      </c>
      <c r="Y5" s="13">
        <f t="shared" si="4"/>
        <v>0.0931712962962963</v>
      </c>
      <c r="Z5" s="14">
        <f t="shared" si="4"/>
        <v>0.10648148148148148</v>
      </c>
      <c r="AA5" s="13">
        <f t="shared" si="4"/>
        <v>0.11979166666666666</v>
      </c>
      <c r="AB5" s="15">
        <f t="shared" si="4"/>
        <v>0.13310185185185186</v>
      </c>
    </row>
    <row r="6" spans="1:28" s="21" customFormat="1" ht="12.75" customHeight="1">
      <c r="A6" s="11">
        <f>A5+2/(24*60*60)</f>
        <v>0.002685185185185185</v>
      </c>
      <c r="B6" s="11">
        <f t="shared" si="1"/>
        <v>0.00537037037037037</v>
      </c>
      <c r="C6" s="19">
        <f t="shared" si="1"/>
        <v>0.008055555555555555</v>
      </c>
      <c r="D6" s="19">
        <f t="shared" si="1"/>
        <v>0.01074074074074074</v>
      </c>
      <c r="E6" s="12">
        <f t="shared" si="1"/>
        <v>0.013425925925925924</v>
      </c>
      <c r="F6" s="19">
        <f t="shared" si="1"/>
        <v>0.01611111111111111</v>
      </c>
      <c r="G6" s="14">
        <f t="shared" si="1"/>
        <v>0.018796296296296294</v>
      </c>
      <c r="H6" s="14">
        <f t="shared" si="1"/>
        <v>0.02148148148148148</v>
      </c>
      <c r="I6" s="14">
        <f t="shared" si="1"/>
        <v>0.024166666666666666</v>
      </c>
      <c r="J6" s="15">
        <f t="shared" si="1"/>
        <v>0.02685185185185185</v>
      </c>
      <c r="K6" s="13">
        <f t="shared" si="1"/>
        <v>0.029537037037037035</v>
      </c>
      <c r="L6" s="14">
        <f t="shared" si="2"/>
        <v>0.03222222222222222</v>
      </c>
      <c r="M6" s="13">
        <f t="shared" si="2"/>
        <v>0.03490740740740741</v>
      </c>
      <c r="N6" s="13">
        <f t="shared" si="2"/>
        <v>0.03759259259259259</v>
      </c>
      <c r="O6" s="27">
        <f t="shared" si="5"/>
        <v>15517.241379310346</v>
      </c>
      <c r="P6" s="15">
        <f t="shared" si="3"/>
        <v>0.04027777777777777</v>
      </c>
      <c r="Q6" s="14">
        <f t="shared" si="3"/>
        <v>0.04296296296296296</v>
      </c>
      <c r="R6" s="13">
        <f t="shared" si="3"/>
        <v>0.045648148148148146</v>
      </c>
      <c r="S6" s="14">
        <f t="shared" si="3"/>
        <v>0.04833333333333333</v>
      </c>
      <c r="T6" s="13">
        <f t="shared" si="3"/>
        <v>0.05101851851851851</v>
      </c>
      <c r="U6" s="15">
        <f t="shared" si="3"/>
        <v>0.0537037037037037</v>
      </c>
      <c r="V6" s="14">
        <f t="shared" si="4"/>
        <v>0.06712962962962962</v>
      </c>
      <c r="W6" s="26">
        <f t="shared" si="6"/>
        <v>31034.482758620692</v>
      </c>
      <c r="X6" s="13">
        <f t="shared" si="4"/>
        <v>0.08055555555555555</v>
      </c>
      <c r="Y6" s="13">
        <f t="shared" si="4"/>
        <v>0.09398148148148147</v>
      </c>
      <c r="Z6" s="14">
        <f t="shared" si="4"/>
        <v>0.1074074074074074</v>
      </c>
      <c r="AA6" s="13">
        <f t="shared" si="4"/>
        <v>0.12083333333333332</v>
      </c>
      <c r="AB6" s="15">
        <f t="shared" si="4"/>
        <v>0.13425925925925924</v>
      </c>
    </row>
    <row r="7" spans="1:28" s="21" customFormat="1" ht="12.75" customHeight="1">
      <c r="A7" s="11">
        <f aca="true" t="shared" si="7" ref="A7:A40">A6+2/(24*60*60)</f>
        <v>0.002708333333333333</v>
      </c>
      <c r="B7" s="11">
        <f t="shared" si="1"/>
        <v>0.005416666666666666</v>
      </c>
      <c r="C7" s="19">
        <f t="shared" si="1"/>
        <v>0.008124999999999999</v>
      </c>
      <c r="D7" s="19">
        <f t="shared" si="1"/>
        <v>0.010833333333333332</v>
      </c>
      <c r="E7" s="12">
        <f t="shared" si="1"/>
        <v>0.013541666666666665</v>
      </c>
      <c r="F7" s="19">
        <f t="shared" si="1"/>
        <v>0.016249999999999997</v>
      </c>
      <c r="G7" s="14">
        <f t="shared" si="1"/>
        <v>0.01895833333333333</v>
      </c>
      <c r="H7" s="14">
        <f t="shared" si="1"/>
        <v>0.021666666666666664</v>
      </c>
      <c r="I7" s="14">
        <f t="shared" si="1"/>
        <v>0.024374999999999997</v>
      </c>
      <c r="J7" s="15">
        <f t="shared" si="1"/>
        <v>0.02708333333333333</v>
      </c>
      <c r="K7" s="13">
        <f t="shared" si="1"/>
        <v>0.029791666666666664</v>
      </c>
      <c r="L7" s="14">
        <f t="shared" si="2"/>
        <v>0.032499999999999994</v>
      </c>
      <c r="M7" s="13">
        <f t="shared" si="2"/>
        <v>0.03520833333333333</v>
      </c>
      <c r="N7" s="13">
        <f t="shared" si="2"/>
        <v>0.03791666666666666</v>
      </c>
      <c r="O7" s="27">
        <f t="shared" si="5"/>
        <v>15384.615384615387</v>
      </c>
      <c r="P7" s="15">
        <f t="shared" si="3"/>
        <v>0.040624999999999994</v>
      </c>
      <c r="Q7" s="14">
        <f t="shared" si="3"/>
        <v>0.04333333333333333</v>
      </c>
      <c r="R7" s="13">
        <f t="shared" si="3"/>
        <v>0.04604166666666666</v>
      </c>
      <c r="S7" s="14">
        <f t="shared" si="3"/>
        <v>0.048749999999999995</v>
      </c>
      <c r="T7" s="13">
        <f t="shared" si="3"/>
        <v>0.05145833333333333</v>
      </c>
      <c r="U7" s="15">
        <f t="shared" si="3"/>
        <v>0.05416666666666666</v>
      </c>
      <c r="V7" s="14">
        <f t="shared" si="4"/>
        <v>0.06770833333333333</v>
      </c>
      <c r="W7" s="26">
        <f t="shared" si="6"/>
        <v>30769.230769230773</v>
      </c>
      <c r="X7" s="13">
        <f t="shared" si="4"/>
        <v>0.08124999999999999</v>
      </c>
      <c r="Y7" s="13">
        <f t="shared" si="4"/>
        <v>0.09479166666666665</v>
      </c>
      <c r="Z7" s="14">
        <f t="shared" si="4"/>
        <v>0.10833333333333332</v>
      </c>
      <c r="AA7" s="13">
        <f t="shared" si="4"/>
        <v>0.12187499999999998</v>
      </c>
      <c r="AB7" s="15">
        <f t="shared" si="4"/>
        <v>0.13541666666666666</v>
      </c>
    </row>
    <row r="8" spans="1:28" ht="12.75">
      <c r="A8" s="11">
        <f t="shared" si="7"/>
        <v>0.002731481481481481</v>
      </c>
      <c r="B8" s="11">
        <f t="shared" si="1"/>
        <v>0.005462962962962962</v>
      </c>
      <c r="C8" s="19">
        <f t="shared" si="1"/>
        <v>0.008194444444444443</v>
      </c>
      <c r="D8" s="19">
        <f t="shared" si="1"/>
        <v>0.010925925925925924</v>
      </c>
      <c r="E8" s="12">
        <f t="shared" si="1"/>
        <v>0.013657407407407405</v>
      </c>
      <c r="F8" s="19">
        <f t="shared" si="1"/>
        <v>0.016388888888888887</v>
      </c>
      <c r="G8" s="14">
        <f t="shared" si="1"/>
        <v>0.019120370370370367</v>
      </c>
      <c r="H8" s="14">
        <f t="shared" si="1"/>
        <v>0.021851851851851848</v>
      </c>
      <c r="I8" s="14">
        <f t="shared" si="1"/>
        <v>0.02458333333333333</v>
      </c>
      <c r="J8" s="15">
        <f t="shared" si="1"/>
        <v>0.02731481481481481</v>
      </c>
      <c r="K8" s="13">
        <f t="shared" si="1"/>
        <v>0.03004629629629629</v>
      </c>
      <c r="L8" s="14">
        <f t="shared" si="2"/>
        <v>0.032777777777777774</v>
      </c>
      <c r="M8" s="13">
        <f t="shared" si="2"/>
        <v>0.035509259259259254</v>
      </c>
      <c r="N8" s="13">
        <f t="shared" si="2"/>
        <v>0.038240740740740735</v>
      </c>
      <c r="O8" s="27">
        <f t="shared" si="5"/>
        <v>15254.237288135595</v>
      </c>
      <c r="P8" s="15">
        <f t="shared" si="3"/>
        <v>0.040972222222222215</v>
      </c>
      <c r="Q8" s="14">
        <f t="shared" si="3"/>
        <v>0.043703703703703696</v>
      </c>
      <c r="R8" s="13">
        <f t="shared" si="3"/>
        <v>0.04643518518518518</v>
      </c>
      <c r="S8" s="14">
        <f t="shared" si="3"/>
        <v>0.04916666666666666</v>
      </c>
      <c r="T8" s="13">
        <f t="shared" si="3"/>
        <v>0.05189814814814814</v>
      </c>
      <c r="U8" s="15">
        <f t="shared" si="3"/>
        <v>0.05462962962962962</v>
      </c>
      <c r="V8" s="14">
        <f t="shared" si="4"/>
        <v>0.06828703703703702</v>
      </c>
      <c r="W8" s="26">
        <f t="shared" si="6"/>
        <v>30508.47457627119</v>
      </c>
      <c r="X8" s="13">
        <f t="shared" si="4"/>
        <v>0.08194444444444443</v>
      </c>
      <c r="Y8" s="13">
        <f t="shared" si="4"/>
        <v>0.09560185185185184</v>
      </c>
      <c r="Z8" s="14">
        <f t="shared" si="4"/>
        <v>0.10925925925925924</v>
      </c>
      <c r="AA8" s="13">
        <f t="shared" si="4"/>
        <v>0.12291666666666665</v>
      </c>
      <c r="AB8" s="15">
        <f t="shared" si="4"/>
        <v>0.13657407407407404</v>
      </c>
    </row>
    <row r="9" spans="1:28" ht="12.75">
      <c r="A9" s="11">
        <f t="shared" si="7"/>
        <v>0.002754629629629629</v>
      </c>
      <c r="B9" s="11">
        <f t="shared" si="1"/>
        <v>0.005509259259259258</v>
      </c>
      <c r="C9" s="19">
        <f t="shared" si="1"/>
        <v>0.008263888888888887</v>
      </c>
      <c r="D9" s="19">
        <f t="shared" si="1"/>
        <v>0.011018518518518516</v>
      </c>
      <c r="E9" s="12">
        <f t="shared" si="1"/>
        <v>0.013773148148148145</v>
      </c>
      <c r="F9" s="19">
        <f t="shared" si="1"/>
        <v>0.016527777777777773</v>
      </c>
      <c r="G9" s="14">
        <f t="shared" si="1"/>
        <v>0.019282407407407404</v>
      </c>
      <c r="H9" s="14">
        <f t="shared" si="1"/>
        <v>0.022037037037037032</v>
      </c>
      <c r="I9" s="14">
        <f t="shared" si="1"/>
        <v>0.02479166666666666</v>
      </c>
      <c r="J9" s="15">
        <f t="shared" si="1"/>
        <v>0.02754629629629629</v>
      </c>
      <c r="K9" s="13">
        <f t="shared" si="1"/>
        <v>0.03030092592592592</v>
      </c>
      <c r="L9" s="14">
        <f t="shared" si="2"/>
        <v>0.033055555555555546</v>
      </c>
      <c r="M9" s="13">
        <f t="shared" si="2"/>
        <v>0.035810185185185174</v>
      </c>
      <c r="N9" s="13">
        <f t="shared" si="2"/>
        <v>0.03856481481481481</v>
      </c>
      <c r="O9" s="27">
        <f t="shared" si="5"/>
        <v>15126.05042016807</v>
      </c>
      <c r="P9" s="15">
        <f t="shared" si="3"/>
        <v>0.041319444444444436</v>
      </c>
      <c r="Q9" s="14">
        <f t="shared" si="3"/>
        <v>0.044074074074074064</v>
      </c>
      <c r="R9" s="13">
        <f t="shared" si="3"/>
        <v>0.04682870370370369</v>
      </c>
      <c r="S9" s="14">
        <f t="shared" si="3"/>
        <v>0.04958333333333332</v>
      </c>
      <c r="T9" s="13">
        <f t="shared" si="3"/>
        <v>0.052337962962962954</v>
      </c>
      <c r="U9" s="15">
        <f t="shared" si="3"/>
        <v>0.05509259259259258</v>
      </c>
      <c r="V9" s="14">
        <f t="shared" si="4"/>
        <v>0.06886574074074073</v>
      </c>
      <c r="W9" s="26">
        <f t="shared" si="6"/>
        <v>30252.10084033614</v>
      </c>
      <c r="X9" s="13">
        <f t="shared" si="4"/>
        <v>0.08263888888888887</v>
      </c>
      <c r="Y9" s="13">
        <f t="shared" si="4"/>
        <v>0.09641203703703702</v>
      </c>
      <c r="Z9" s="14">
        <f t="shared" si="4"/>
        <v>0.11018518518518516</v>
      </c>
      <c r="AA9" s="13">
        <f t="shared" si="4"/>
        <v>0.12395833333333331</v>
      </c>
      <c r="AB9" s="15">
        <f t="shared" si="4"/>
        <v>0.13773148148148145</v>
      </c>
    </row>
    <row r="10" spans="1:28" ht="12.75">
      <c r="A10" s="11">
        <f t="shared" si="7"/>
        <v>0.002777777777777777</v>
      </c>
      <c r="B10" s="11">
        <f t="shared" si="1"/>
        <v>0.005555555555555554</v>
      </c>
      <c r="C10" s="19">
        <f t="shared" si="1"/>
        <v>0.008333333333333331</v>
      </c>
      <c r="D10" s="19">
        <f t="shared" si="1"/>
        <v>0.011111111111111108</v>
      </c>
      <c r="E10" s="12">
        <f t="shared" si="1"/>
        <v>0.013888888888888885</v>
      </c>
      <c r="F10" s="19">
        <f t="shared" si="1"/>
        <v>0.016666666666666663</v>
      </c>
      <c r="G10" s="14">
        <f t="shared" si="1"/>
        <v>0.019444444444444438</v>
      </c>
      <c r="H10" s="14">
        <f t="shared" si="1"/>
        <v>0.022222222222222216</v>
      </c>
      <c r="I10" s="14">
        <f t="shared" si="1"/>
        <v>0.024999999999999994</v>
      </c>
      <c r="J10" s="15">
        <f t="shared" si="1"/>
        <v>0.02777777777777777</v>
      </c>
      <c r="K10" s="13">
        <f t="shared" si="1"/>
        <v>0.030555555555555548</v>
      </c>
      <c r="L10" s="14">
        <f t="shared" si="2"/>
        <v>0.033333333333333326</v>
      </c>
      <c r="M10" s="13">
        <f t="shared" si="2"/>
        <v>0.0361111111111111</v>
      </c>
      <c r="N10" s="13">
        <f t="shared" si="2"/>
        <v>0.038888888888888876</v>
      </c>
      <c r="O10" s="27">
        <f t="shared" si="5"/>
        <v>15000.000000000004</v>
      </c>
      <c r="P10" s="15">
        <f t="shared" si="3"/>
        <v>0.04166666666666666</v>
      </c>
      <c r="Q10" s="14">
        <f t="shared" si="3"/>
        <v>0.04444444444444443</v>
      </c>
      <c r="R10" s="13">
        <f t="shared" si="3"/>
        <v>0.04722222222222221</v>
      </c>
      <c r="S10" s="14">
        <f t="shared" si="3"/>
        <v>0.04999999999999999</v>
      </c>
      <c r="T10" s="13">
        <f t="shared" si="3"/>
        <v>0.052777777777777764</v>
      </c>
      <c r="U10" s="15">
        <f t="shared" si="3"/>
        <v>0.05555555555555554</v>
      </c>
      <c r="V10" s="14">
        <f t="shared" si="4"/>
        <v>0.06944444444444442</v>
      </c>
      <c r="W10" s="26">
        <f t="shared" si="6"/>
        <v>30000.000000000007</v>
      </c>
      <c r="X10" s="13">
        <f t="shared" si="4"/>
        <v>0.08333333333333331</v>
      </c>
      <c r="Y10" s="13">
        <f t="shared" si="4"/>
        <v>0.0972222222222222</v>
      </c>
      <c r="Z10" s="14">
        <f t="shared" si="4"/>
        <v>0.11111111111111108</v>
      </c>
      <c r="AA10" s="13">
        <f t="shared" si="4"/>
        <v>0.12499999999999997</v>
      </c>
      <c r="AB10" s="15">
        <f t="shared" si="4"/>
        <v>0.13888888888888884</v>
      </c>
    </row>
    <row r="11" spans="1:28" ht="12.75">
      <c r="A11" s="11">
        <f t="shared" si="7"/>
        <v>0.002800925925925925</v>
      </c>
      <c r="B11" s="11">
        <f t="shared" si="1"/>
        <v>0.00560185185185185</v>
      </c>
      <c r="C11" s="19">
        <f t="shared" si="1"/>
        <v>0.008402777777777775</v>
      </c>
      <c r="D11" s="19">
        <f t="shared" si="1"/>
        <v>0.0112037037037037</v>
      </c>
      <c r="E11" s="12">
        <f t="shared" si="1"/>
        <v>0.014004629629629626</v>
      </c>
      <c r="F11" s="19">
        <f t="shared" si="1"/>
        <v>0.01680555555555555</v>
      </c>
      <c r="G11" s="14">
        <f t="shared" si="1"/>
        <v>0.019606481481481475</v>
      </c>
      <c r="H11" s="14">
        <f t="shared" si="1"/>
        <v>0.0224074074074074</v>
      </c>
      <c r="I11" s="14">
        <f t="shared" si="1"/>
        <v>0.025208333333333326</v>
      </c>
      <c r="J11" s="15">
        <f t="shared" si="1"/>
        <v>0.02800925925925925</v>
      </c>
      <c r="K11" s="13">
        <f t="shared" si="1"/>
        <v>0.030810185185185177</v>
      </c>
      <c r="L11" s="14">
        <f t="shared" si="2"/>
        <v>0.0336111111111111</v>
      </c>
      <c r="M11" s="13">
        <f t="shared" si="2"/>
        <v>0.03641203703703703</v>
      </c>
      <c r="N11" s="13">
        <f t="shared" si="2"/>
        <v>0.03921296296296295</v>
      </c>
      <c r="O11" s="27">
        <f t="shared" si="5"/>
        <v>14876.033057851246</v>
      </c>
      <c r="P11" s="15">
        <f t="shared" si="3"/>
        <v>0.04201388888888888</v>
      </c>
      <c r="Q11" s="14">
        <f t="shared" si="3"/>
        <v>0.0448148148148148</v>
      </c>
      <c r="R11" s="13">
        <f t="shared" si="3"/>
        <v>0.04761574074074072</v>
      </c>
      <c r="S11" s="14">
        <f t="shared" si="3"/>
        <v>0.05041666666666665</v>
      </c>
      <c r="T11" s="13">
        <f t="shared" si="3"/>
        <v>0.05321759259259257</v>
      </c>
      <c r="U11" s="15">
        <f t="shared" si="3"/>
        <v>0.0560185185185185</v>
      </c>
      <c r="V11" s="14">
        <f t="shared" si="4"/>
        <v>0.07002314814814813</v>
      </c>
      <c r="W11" s="26">
        <f t="shared" si="6"/>
        <v>29752.06611570249</v>
      </c>
      <c r="X11" s="13">
        <f t="shared" si="4"/>
        <v>0.08402777777777776</v>
      </c>
      <c r="Y11" s="13">
        <f t="shared" si="4"/>
        <v>0.09803240740740737</v>
      </c>
      <c r="Z11" s="14">
        <f t="shared" si="4"/>
        <v>0.112037037037037</v>
      </c>
      <c r="AA11" s="13">
        <f t="shared" si="4"/>
        <v>0.12604166666666664</v>
      </c>
      <c r="AB11" s="15">
        <f t="shared" si="4"/>
        <v>0.14004629629629625</v>
      </c>
    </row>
    <row r="12" spans="1:28" ht="12.75">
      <c r="A12" s="11">
        <f t="shared" si="7"/>
        <v>0.002824074074074073</v>
      </c>
      <c r="B12" s="11">
        <f t="shared" si="1"/>
        <v>0.005648148148148146</v>
      </c>
      <c r="C12" s="19">
        <f t="shared" si="1"/>
        <v>0.00847222222222222</v>
      </c>
      <c r="D12" s="19">
        <f t="shared" si="1"/>
        <v>0.011296296296296292</v>
      </c>
      <c r="E12" s="12">
        <f t="shared" si="1"/>
        <v>0.014120370370370365</v>
      </c>
      <c r="F12" s="19">
        <f t="shared" si="1"/>
        <v>0.01694444444444444</v>
      </c>
      <c r="G12" s="14">
        <f t="shared" si="1"/>
        <v>0.01976851851851851</v>
      </c>
      <c r="H12" s="14">
        <f t="shared" si="1"/>
        <v>0.022592592592592584</v>
      </c>
      <c r="I12" s="14">
        <f t="shared" si="1"/>
        <v>0.025416666666666657</v>
      </c>
      <c r="J12" s="15">
        <f t="shared" si="1"/>
        <v>0.02824074074074073</v>
      </c>
      <c r="K12" s="13">
        <f t="shared" si="1"/>
        <v>0.031064814814814802</v>
      </c>
      <c r="L12" s="14">
        <f t="shared" si="2"/>
        <v>0.03388888888888888</v>
      </c>
      <c r="M12" s="13">
        <f t="shared" si="2"/>
        <v>0.03671296296296295</v>
      </c>
      <c r="N12" s="13">
        <f t="shared" si="2"/>
        <v>0.03953703703703702</v>
      </c>
      <c r="O12" s="27">
        <f t="shared" si="5"/>
        <v>14754.098360655742</v>
      </c>
      <c r="P12" s="15">
        <f t="shared" si="3"/>
        <v>0.04236111111111109</v>
      </c>
      <c r="Q12" s="14">
        <f t="shared" si="3"/>
        <v>0.04518518518518517</v>
      </c>
      <c r="R12" s="13">
        <f t="shared" si="3"/>
        <v>0.048009259259259245</v>
      </c>
      <c r="S12" s="14">
        <f t="shared" si="3"/>
        <v>0.050833333333333314</v>
      </c>
      <c r="T12" s="13">
        <f t="shared" si="3"/>
        <v>0.05365740740740739</v>
      </c>
      <c r="U12" s="15">
        <f t="shared" si="3"/>
        <v>0.05648148148148146</v>
      </c>
      <c r="V12" s="14">
        <f t="shared" si="4"/>
        <v>0.07060185185185183</v>
      </c>
      <c r="W12" s="26">
        <f t="shared" si="6"/>
        <v>29508.196721311484</v>
      </c>
      <c r="X12" s="13">
        <f t="shared" si="4"/>
        <v>0.08472222222222218</v>
      </c>
      <c r="Y12" s="13">
        <f t="shared" si="4"/>
        <v>0.09884259259259255</v>
      </c>
      <c r="Z12" s="14">
        <f t="shared" si="4"/>
        <v>0.11296296296296292</v>
      </c>
      <c r="AA12" s="13">
        <f t="shared" si="4"/>
        <v>0.1270833333333333</v>
      </c>
      <c r="AB12" s="15">
        <f t="shared" si="4"/>
        <v>0.14120370370370366</v>
      </c>
    </row>
    <row r="13" spans="1:28" ht="12.75">
      <c r="A13" s="11">
        <f t="shared" si="7"/>
        <v>0.002847222222222221</v>
      </c>
      <c r="B13" s="11">
        <f aca="true" t="shared" si="8" ref="B13:K22">$A13*(B$2/$A$2)</f>
        <v>0.005694444444444442</v>
      </c>
      <c r="C13" s="19">
        <f t="shared" si="8"/>
        <v>0.008541666666666663</v>
      </c>
      <c r="D13" s="19">
        <f t="shared" si="8"/>
        <v>0.011388888888888884</v>
      </c>
      <c r="E13" s="12">
        <f t="shared" si="8"/>
        <v>0.014236111111111106</v>
      </c>
      <c r="F13" s="19">
        <f t="shared" si="8"/>
        <v>0.017083333333333325</v>
      </c>
      <c r="G13" s="14">
        <f t="shared" si="8"/>
        <v>0.01993055555555555</v>
      </c>
      <c r="H13" s="14">
        <f t="shared" si="8"/>
        <v>0.02277777777777777</v>
      </c>
      <c r="I13" s="14">
        <f t="shared" si="8"/>
        <v>0.025624999999999988</v>
      </c>
      <c r="J13" s="15">
        <f t="shared" si="8"/>
        <v>0.02847222222222221</v>
      </c>
      <c r="K13" s="13">
        <f t="shared" si="8"/>
        <v>0.031319444444444434</v>
      </c>
      <c r="L13" s="14">
        <f t="shared" si="2"/>
        <v>0.03416666666666665</v>
      </c>
      <c r="M13" s="13">
        <f t="shared" si="2"/>
        <v>0.037013888888888874</v>
      </c>
      <c r="N13" s="13">
        <f t="shared" si="2"/>
        <v>0.0398611111111111</v>
      </c>
      <c r="O13" s="27">
        <f t="shared" si="5"/>
        <v>14634.146341463422</v>
      </c>
      <c r="P13" s="15">
        <f aca="true" t="shared" si="9" ref="P13:U22">$A13*(P$2/$A$2)</f>
        <v>0.04270833333333331</v>
      </c>
      <c r="Q13" s="14">
        <f t="shared" si="9"/>
        <v>0.04555555555555554</v>
      </c>
      <c r="R13" s="13">
        <f t="shared" si="9"/>
        <v>0.04840277777777776</v>
      </c>
      <c r="S13" s="14">
        <f t="shared" si="9"/>
        <v>0.051249999999999976</v>
      </c>
      <c r="T13" s="13">
        <f t="shared" si="9"/>
        <v>0.0540972222222222</v>
      </c>
      <c r="U13" s="15">
        <f t="shared" si="9"/>
        <v>0.05694444444444442</v>
      </c>
      <c r="V13" s="14">
        <f aca="true" t="shared" si="10" ref="V13:AB22">$A13*(V$2/$A$2)</f>
        <v>0.07118055555555552</v>
      </c>
      <c r="W13" s="26">
        <f t="shared" si="6"/>
        <v>29268.292682926844</v>
      </c>
      <c r="X13" s="13">
        <f t="shared" si="10"/>
        <v>0.08541666666666663</v>
      </c>
      <c r="Y13" s="13">
        <f t="shared" si="10"/>
        <v>0.09965277777777774</v>
      </c>
      <c r="Z13" s="14">
        <f t="shared" si="10"/>
        <v>0.11388888888888885</v>
      </c>
      <c r="AA13" s="13">
        <f t="shared" si="10"/>
        <v>0.12812499999999993</v>
      </c>
      <c r="AB13" s="15">
        <f t="shared" si="10"/>
        <v>0.14236111111111105</v>
      </c>
    </row>
    <row r="14" spans="1:28" ht="12.75">
      <c r="A14" s="11">
        <f t="shared" si="7"/>
        <v>0.002870370370370369</v>
      </c>
      <c r="B14" s="11">
        <f t="shared" si="8"/>
        <v>0.005740740740740738</v>
      </c>
      <c r="C14" s="19">
        <f t="shared" si="8"/>
        <v>0.008611111111111108</v>
      </c>
      <c r="D14" s="19">
        <f t="shared" si="8"/>
        <v>0.011481481481481476</v>
      </c>
      <c r="E14" s="12">
        <f t="shared" si="8"/>
        <v>0.014351851851851845</v>
      </c>
      <c r="F14" s="19">
        <f t="shared" si="8"/>
        <v>0.017222222222222215</v>
      </c>
      <c r="G14" s="14">
        <f t="shared" si="8"/>
        <v>0.020092592592592582</v>
      </c>
      <c r="H14" s="14">
        <f t="shared" si="8"/>
        <v>0.022962962962962952</v>
      </c>
      <c r="I14" s="14">
        <f t="shared" si="8"/>
        <v>0.025833333333333323</v>
      </c>
      <c r="J14" s="15">
        <f t="shared" si="8"/>
        <v>0.02870370370370369</v>
      </c>
      <c r="K14" s="13">
        <f t="shared" si="8"/>
        <v>0.03157407407407406</v>
      </c>
      <c r="L14" s="14">
        <f t="shared" si="2"/>
        <v>0.03444444444444443</v>
      </c>
      <c r="M14" s="13">
        <f t="shared" si="2"/>
        <v>0.0373148148148148</v>
      </c>
      <c r="N14" s="13">
        <f t="shared" si="2"/>
        <v>0.040185185185185164</v>
      </c>
      <c r="O14" s="27">
        <f t="shared" si="5"/>
        <v>14516.12903225807</v>
      </c>
      <c r="P14" s="15">
        <f t="shared" si="9"/>
        <v>0.043055555555555534</v>
      </c>
      <c r="Q14" s="14">
        <f t="shared" si="9"/>
        <v>0.045925925925925905</v>
      </c>
      <c r="R14" s="13">
        <f t="shared" si="9"/>
        <v>0.048796296296296275</v>
      </c>
      <c r="S14" s="14">
        <f t="shared" si="9"/>
        <v>0.051666666666666645</v>
      </c>
      <c r="T14" s="13">
        <f t="shared" si="9"/>
        <v>0.05453703703703701</v>
      </c>
      <c r="U14" s="15">
        <f t="shared" si="9"/>
        <v>0.05740740740740738</v>
      </c>
      <c r="V14" s="14">
        <f t="shared" si="10"/>
        <v>0.07175925925925923</v>
      </c>
      <c r="W14" s="26">
        <f t="shared" si="6"/>
        <v>29032.25806451614</v>
      </c>
      <c r="X14" s="13">
        <f t="shared" si="10"/>
        <v>0.08611111111111107</v>
      </c>
      <c r="Y14" s="13">
        <f t="shared" si="10"/>
        <v>0.10046296296296292</v>
      </c>
      <c r="Z14" s="14">
        <f t="shared" si="10"/>
        <v>0.11481481481481476</v>
      </c>
      <c r="AA14" s="13">
        <f t="shared" si="10"/>
        <v>0.1291666666666666</v>
      </c>
      <c r="AB14" s="15">
        <f t="shared" si="10"/>
        <v>0.14351851851851846</v>
      </c>
    </row>
    <row r="15" spans="1:28" ht="12.75">
      <c r="A15" s="11">
        <f t="shared" si="7"/>
        <v>0.002893518518518517</v>
      </c>
      <c r="B15" s="11">
        <f t="shared" si="8"/>
        <v>0.005787037037037034</v>
      </c>
      <c r="C15" s="19">
        <f t="shared" si="8"/>
        <v>0.00868055555555555</v>
      </c>
      <c r="D15" s="19">
        <f t="shared" si="8"/>
        <v>0.011574074074074068</v>
      </c>
      <c r="E15" s="12">
        <f t="shared" si="8"/>
        <v>0.014467592592592586</v>
      </c>
      <c r="F15" s="19">
        <f t="shared" si="8"/>
        <v>0.0173611111111111</v>
      </c>
      <c r="G15" s="14">
        <f t="shared" si="8"/>
        <v>0.02025462962962962</v>
      </c>
      <c r="H15" s="14">
        <f t="shared" si="8"/>
        <v>0.023148148148148136</v>
      </c>
      <c r="I15" s="14">
        <f t="shared" si="8"/>
        <v>0.026041666666666654</v>
      </c>
      <c r="J15" s="15">
        <f t="shared" si="8"/>
        <v>0.02893518518518517</v>
      </c>
      <c r="K15" s="13">
        <f t="shared" si="8"/>
        <v>0.031828703703703685</v>
      </c>
      <c r="L15" s="14">
        <f t="shared" si="2"/>
        <v>0.0347222222222222</v>
      </c>
      <c r="M15" s="13">
        <f t="shared" si="2"/>
        <v>0.03761574074074072</v>
      </c>
      <c r="N15" s="13">
        <f t="shared" si="2"/>
        <v>0.04050925925925924</v>
      </c>
      <c r="O15" s="27">
        <f t="shared" si="5"/>
        <v>14400.000000000007</v>
      </c>
      <c r="P15" s="15">
        <f t="shared" si="9"/>
        <v>0.043402777777777755</v>
      </c>
      <c r="Q15" s="14">
        <f t="shared" si="9"/>
        <v>0.04629629629629627</v>
      </c>
      <c r="R15" s="13">
        <f t="shared" si="9"/>
        <v>0.04918981481481479</v>
      </c>
      <c r="S15" s="14">
        <f t="shared" si="9"/>
        <v>0.05208333333333331</v>
      </c>
      <c r="T15" s="13">
        <f t="shared" si="9"/>
        <v>0.054976851851851825</v>
      </c>
      <c r="U15" s="15">
        <f t="shared" si="9"/>
        <v>0.05787037037037034</v>
      </c>
      <c r="V15" s="14">
        <f t="shared" si="10"/>
        <v>0.07233796296296292</v>
      </c>
      <c r="W15" s="26">
        <f t="shared" si="6"/>
        <v>28800.000000000015</v>
      </c>
      <c r="X15" s="13">
        <f t="shared" si="10"/>
        <v>0.08680555555555551</v>
      </c>
      <c r="Y15" s="13">
        <f t="shared" si="10"/>
        <v>0.1012731481481481</v>
      </c>
      <c r="Z15" s="14">
        <f t="shared" si="10"/>
        <v>0.11574074074074069</v>
      </c>
      <c r="AA15" s="13">
        <f t="shared" si="10"/>
        <v>0.13020833333333326</v>
      </c>
      <c r="AB15" s="15">
        <f t="shared" si="10"/>
        <v>0.14467592592592585</v>
      </c>
    </row>
    <row r="16" spans="1:28" ht="12.75">
      <c r="A16" s="11">
        <f t="shared" si="7"/>
        <v>0.002916666666666665</v>
      </c>
      <c r="B16" s="11">
        <f t="shared" si="8"/>
        <v>0.00583333333333333</v>
      </c>
      <c r="C16" s="19">
        <f t="shared" si="8"/>
        <v>0.008749999999999996</v>
      </c>
      <c r="D16" s="19">
        <f t="shared" si="8"/>
        <v>0.01166666666666666</v>
      </c>
      <c r="E16" s="12">
        <f t="shared" si="8"/>
        <v>0.014583333333333325</v>
      </c>
      <c r="F16" s="19">
        <f t="shared" si="8"/>
        <v>0.01749999999999999</v>
      </c>
      <c r="G16" s="14">
        <f t="shared" si="8"/>
        <v>0.020416666666666656</v>
      </c>
      <c r="H16" s="14">
        <f t="shared" si="8"/>
        <v>0.02333333333333332</v>
      </c>
      <c r="I16" s="14">
        <f t="shared" si="8"/>
        <v>0.026249999999999985</v>
      </c>
      <c r="J16" s="15">
        <f t="shared" si="8"/>
        <v>0.02916666666666665</v>
      </c>
      <c r="K16" s="13">
        <f t="shared" si="8"/>
        <v>0.03208333333333332</v>
      </c>
      <c r="L16" s="14">
        <f t="shared" si="2"/>
        <v>0.03499999999999998</v>
      </c>
      <c r="M16" s="13">
        <f t="shared" si="2"/>
        <v>0.03791666666666665</v>
      </c>
      <c r="N16" s="13">
        <f t="shared" si="2"/>
        <v>0.04083333333333331</v>
      </c>
      <c r="O16" s="27">
        <f t="shared" si="5"/>
        <v>14285.714285714294</v>
      </c>
      <c r="P16" s="15">
        <f t="shared" si="9"/>
        <v>0.043749999999999976</v>
      </c>
      <c r="Q16" s="14">
        <f t="shared" si="9"/>
        <v>0.04666666666666664</v>
      </c>
      <c r="R16" s="13">
        <f t="shared" si="9"/>
        <v>0.049583333333333306</v>
      </c>
      <c r="S16" s="14">
        <f t="shared" si="9"/>
        <v>0.05249999999999997</v>
      </c>
      <c r="T16" s="13">
        <f t="shared" si="9"/>
        <v>0.055416666666666635</v>
      </c>
      <c r="U16" s="15">
        <f t="shared" si="9"/>
        <v>0.0583333333333333</v>
      </c>
      <c r="V16" s="14">
        <f t="shared" si="10"/>
        <v>0.07291666666666663</v>
      </c>
      <c r="W16" s="26">
        <f t="shared" si="6"/>
        <v>28571.428571428587</v>
      </c>
      <c r="X16" s="13">
        <f t="shared" si="10"/>
        <v>0.08749999999999995</v>
      </c>
      <c r="Y16" s="13">
        <f t="shared" si="10"/>
        <v>0.10208333333333328</v>
      </c>
      <c r="Z16" s="14">
        <f t="shared" si="10"/>
        <v>0.1166666666666666</v>
      </c>
      <c r="AA16" s="13">
        <f t="shared" si="10"/>
        <v>0.13124999999999992</v>
      </c>
      <c r="AB16" s="15">
        <f t="shared" si="10"/>
        <v>0.14583333333333326</v>
      </c>
    </row>
    <row r="17" spans="1:28" ht="12.75">
      <c r="A17" s="11">
        <f t="shared" si="7"/>
        <v>0.002939814814814813</v>
      </c>
      <c r="B17" s="11">
        <f t="shared" si="8"/>
        <v>0.005879629629629626</v>
      </c>
      <c r="C17" s="19">
        <f t="shared" si="8"/>
        <v>0.008819444444444439</v>
      </c>
      <c r="D17" s="19">
        <f t="shared" si="8"/>
        <v>0.011759259259259252</v>
      </c>
      <c r="E17" s="12">
        <f t="shared" si="8"/>
        <v>0.014699074074074066</v>
      </c>
      <c r="F17" s="19">
        <f t="shared" si="8"/>
        <v>0.017638888888888878</v>
      </c>
      <c r="G17" s="14">
        <f t="shared" si="8"/>
        <v>0.020578703703703693</v>
      </c>
      <c r="H17" s="14">
        <f t="shared" si="8"/>
        <v>0.023518518518518505</v>
      </c>
      <c r="I17" s="14">
        <f t="shared" si="8"/>
        <v>0.026458333333333316</v>
      </c>
      <c r="J17" s="15">
        <f t="shared" si="8"/>
        <v>0.02939814814814813</v>
      </c>
      <c r="K17" s="13">
        <f t="shared" si="8"/>
        <v>0.03233796296296294</v>
      </c>
      <c r="L17" s="14">
        <f t="shared" si="2"/>
        <v>0.035277777777777755</v>
      </c>
      <c r="M17" s="13">
        <f t="shared" si="2"/>
        <v>0.03821759259259257</v>
      </c>
      <c r="N17" s="13">
        <f t="shared" si="2"/>
        <v>0.041157407407407386</v>
      </c>
      <c r="O17" s="27">
        <f t="shared" si="5"/>
        <v>14173.228346456703</v>
      </c>
      <c r="P17" s="15">
        <f t="shared" si="9"/>
        <v>0.0440972222222222</v>
      </c>
      <c r="Q17" s="14">
        <f t="shared" si="9"/>
        <v>0.04703703703703701</v>
      </c>
      <c r="R17" s="13">
        <f t="shared" si="9"/>
        <v>0.04997685185185182</v>
      </c>
      <c r="S17" s="14">
        <f t="shared" si="9"/>
        <v>0.05291666666666663</v>
      </c>
      <c r="T17" s="13">
        <f t="shared" si="9"/>
        <v>0.05585648148148145</v>
      </c>
      <c r="U17" s="15">
        <f t="shared" si="9"/>
        <v>0.05879629629629626</v>
      </c>
      <c r="V17" s="14">
        <f t="shared" si="10"/>
        <v>0.07349537037037032</v>
      </c>
      <c r="W17" s="26">
        <f t="shared" si="6"/>
        <v>28346.456692913405</v>
      </c>
      <c r="X17" s="13">
        <f t="shared" si="10"/>
        <v>0.0881944444444444</v>
      </c>
      <c r="Y17" s="13">
        <f t="shared" si="10"/>
        <v>0.10289351851851845</v>
      </c>
      <c r="Z17" s="14">
        <f t="shared" si="10"/>
        <v>0.11759259259259253</v>
      </c>
      <c r="AA17" s="13">
        <f t="shared" si="10"/>
        <v>0.13229166666666659</v>
      </c>
      <c r="AB17" s="15">
        <f t="shared" si="10"/>
        <v>0.14699074074074064</v>
      </c>
    </row>
    <row r="18" spans="1:28" ht="12.75">
      <c r="A18" s="11">
        <f t="shared" si="7"/>
        <v>0.002962962962962961</v>
      </c>
      <c r="B18" s="11">
        <f t="shared" si="8"/>
        <v>0.005925925925925922</v>
      </c>
      <c r="C18" s="19">
        <f t="shared" si="8"/>
        <v>0.008888888888888884</v>
      </c>
      <c r="D18" s="19">
        <f t="shared" si="8"/>
        <v>0.011851851851851844</v>
      </c>
      <c r="E18" s="12">
        <f t="shared" si="8"/>
        <v>0.014814814814814805</v>
      </c>
      <c r="F18" s="19">
        <f t="shared" si="8"/>
        <v>0.017777777777777767</v>
      </c>
      <c r="G18" s="14">
        <f t="shared" si="8"/>
        <v>0.020740740740740726</v>
      </c>
      <c r="H18" s="14">
        <f t="shared" si="8"/>
        <v>0.02370370370370369</v>
      </c>
      <c r="I18" s="14">
        <f t="shared" si="8"/>
        <v>0.02666666666666665</v>
      </c>
      <c r="J18" s="15">
        <f t="shared" si="8"/>
        <v>0.02962962962962961</v>
      </c>
      <c r="K18" s="13">
        <f t="shared" si="8"/>
        <v>0.03259259259259257</v>
      </c>
      <c r="L18" s="14">
        <f t="shared" si="2"/>
        <v>0.035555555555555535</v>
      </c>
      <c r="M18" s="13">
        <f t="shared" si="2"/>
        <v>0.038518518518518494</v>
      </c>
      <c r="N18" s="13">
        <f t="shared" si="2"/>
        <v>0.04148148148148145</v>
      </c>
      <c r="O18" s="27">
        <f t="shared" si="5"/>
        <v>14062.50000000001</v>
      </c>
      <c r="P18" s="15">
        <f t="shared" si="9"/>
        <v>0.04444444444444442</v>
      </c>
      <c r="Q18" s="14">
        <f t="shared" si="9"/>
        <v>0.04740740740740738</v>
      </c>
      <c r="R18" s="13">
        <f t="shared" si="9"/>
        <v>0.050370370370370336</v>
      </c>
      <c r="S18" s="14">
        <f t="shared" si="9"/>
        <v>0.0533333333333333</v>
      </c>
      <c r="T18" s="13">
        <f t="shared" si="9"/>
        <v>0.05629629629629626</v>
      </c>
      <c r="U18" s="15">
        <f t="shared" si="9"/>
        <v>0.05925925925925922</v>
      </c>
      <c r="V18" s="14">
        <f t="shared" si="10"/>
        <v>0.07407407407407403</v>
      </c>
      <c r="W18" s="26">
        <f t="shared" si="6"/>
        <v>28125.00000000002</v>
      </c>
      <c r="X18" s="13">
        <f t="shared" si="10"/>
        <v>0.08888888888888884</v>
      </c>
      <c r="Y18" s="13">
        <f t="shared" si="10"/>
        <v>0.10370370370370363</v>
      </c>
      <c r="Z18" s="14">
        <f t="shared" si="10"/>
        <v>0.11851851851851844</v>
      </c>
      <c r="AA18" s="13">
        <f t="shared" si="10"/>
        <v>0.13333333333333325</v>
      </c>
      <c r="AB18" s="15">
        <f t="shared" si="10"/>
        <v>0.14814814814814806</v>
      </c>
    </row>
    <row r="19" spans="1:28" ht="12.75">
      <c r="A19" s="11">
        <f t="shared" si="7"/>
        <v>0.002986111111111109</v>
      </c>
      <c r="B19" s="11">
        <f t="shared" si="8"/>
        <v>0.005972222222222218</v>
      </c>
      <c r="C19" s="19">
        <f t="shared" si="8"/>
        <v>0.008958333333333327</v>
      </c>
      <c r="D19" s="19">
        <f t="shared" si="8"/>
        <v>0.011944444444444436</v>
      </c>
      <c r="E19" s="12">
        <f t="shared" si="8"/>
        <v>0.014930555555555546</v>
      </c>
      <c r="F19" s="19">
        <f t="shared" si="8"/>
        <v>0.017916666666666654</v>
      </c>
      <c r="G19" s="14">
        <f t="shared" si="8"/>
        <v>0.020902777777777763</v>
      </c>
      <c r="H19" s="14">
        <f t="shared" si="8"/>
        <v>0.023888888888888873</v>
      </c>
      <c r="I19" s="14">
        <f t="shared" si="8"/>
        <v>0.026874999999999982</v>
      </c>
      <c r="J19" s="15">
        <f t="shared" si="8"/>
        <v>0.029861111111111092</v>
      </c>
      <c r="K19" s="13">
        <f t="shared" si="8"/>
        <v>0.0328472222222222</v>
      </c>
      <c r="L19" s="14">
        <f t="shared" si="2"/>
        <v>0.03583333333333331</v>
      </c>
      <c r="M19" s="13">
        <f t="shared" si="2"/>
        <v>0.03881944444444442</v>
      </c>
      <c r="N19" s="13">
        <f t="shared" si="2"/>
        <v>0.041805555555555526</v>
      </c>
      <c r="O19" s="27">
        <f t="shared" si="5"/>
        <v>13953.488372093034</v>
      </c>
      <c r="P19" s="15">
        <f t="shared" si="9"/>
        <v>0.04479166666666664</v>
      </c>
      <c r="Q19" s="14">
        <f t="shared" si="9"/>
        <v>0.047777777777777745</v>
      </c>
      <c r="R19" s="13">
        <f t="shared" si="9"/>
        <v>0.05076388888888885</v>
      </c>
      <c r="S19" s="14">
        <f t="shared" si="9"/>
        <v>0.053749999999999964</v>
      </c>
      <c r="T19" s="13">
        <f t="shared" si="9"/>
        <v>0.05673611111111107</v>
      </c>
      <c r="U19" s="15">
        <f t="shared" si="9"/>
        <v>0.059722222222222184</v>
      </c>
      <c r="V19" s="14">
        <f t="shared" si="10"/>
        <v>0.07465277777777772</v>
      </c>
      <c r="W19" s="26">
        <f t="shared" si="6"/>
        <v>27906.976744186068</v>
      </c>
      <c r="X19" s="13">
        <f t="shared" si="10"/>
        <v>0.08958333333333328</v>
      </c>
      <c r="Y19" s="13">
        <f t="shared" si="10"/>
        <v>0.10451388888888882</v>
      </c>
      <c r="Z19" s="14">
        <f t="shared" si="10"/>
        <v>0.11944444444444437</v>
      </c>
      <c r="AA19" s="13">
        <f t="shared" si="10"/>
        <v>0.1343749999999999</v>
      </c>
      <c r="AB19" s="15">
        <f t="shared" si="10"/>
        <v>0.14930555555555544</v>
      </c>
    </row>
    <row r="20" spans="1:28" ht="12.75">
      <c r="A20" s="11">
        <f t="shared" si="7"/>
        <v>0.003009259259259257</v>
      </c>
      <c r="B20" s="11">
        <f t="shared" si="8"/>
        <v>0.006018518518518514</v>
      </c>
      <c r="C20" s="19">
        <f t="shared" si="8"/>
        <v>0.009027777777777772</v>
      </c>
      <c r="D20" s="19">
        <f t="shared" si="8"/>
        <v>0.012037037037037028</v>
      </c>
      <c r="E20" s="12">
        <f t="shared" si="8"/>
        <v>0.015046296296296285</v>
      </c>
      <c r="F20" s="19">
        <f t="shared" si="8"/>
        <v>0.018055555555555543</v>
      </c>
      <c r="G20" s="14">
        <f t="shared" si="8"/>
        <v>0.0210648148148148</v>
      </c>
      <c r="H20" s="14">
        <f t="shared" si="8"/>
        <v>0.024074074074074057</v>
      </c>
      <c r="I20" s="14">
        <f t="shared" si="8"/>
        <v>0.027083333333333313</v>
      </c>
      <c r="J20" s="15">
        <f t="shared" si="8"/>
        <v>0.03009259259259257</v>
      </c>
      <c r="K20" s="13">
        <f t="shared" si="8"/>
        <v>0.03310185185185183</v>
      </c>
      <c r="L20" s="14">
        <f t="shared" si="2"/>
        <v>0.03611111111111109</v>
      </c>
      <c r="M20" s="13">
        <f t="shared" si="2"/>
        <v>0.03912037037037034</v>
      </c>
      <c r="N20" s="13">
        <f t="shared" si="2"/>
        <v>0.0421296296296296</v>
      </c>
      <c r="O20" s="27">
        <f t="shared" si="5"/>
        <v>13846.153846153855</v>
      </c>
      <c r="P20" s="15">
        <f t="shared" si="9"/>
        <v>0.04513888888888885</v>
      </c>
      <c r="Q20" s="14">
        <f t="shared" si="9"/>
        <v>0.048148148148148114</v>
      </c>
      <c r="R20" s="13">
        <f t="shared" si="9"/>
        <v>0.051157407407407374</v>
      </c>
      <c r="S20" s="14">
        <f t="shared" si="9"/>
        <v>0.05416666666666663</v>
      </c>
      <c r="T20" s="13">
        <f t="shared" si="9"/>
        <v>0.05717592592592589</v>
      </c>
      <c r="U20" s="15">
        <f t="shared" si="9"/>
        <v>0.06018518518518514</v>
      </c>
      <c r="V20" s="14">
        <f t="shared" si="10"/>
        <v>0.07523148148148143</v>
      </c>
      <c r="W20" s="26">
        <f t="shared" si="6"/>
        <v>27692.30769230771</v>
      </c>
      <c r="X20" s="13">
        <f t="shared" si="10"/>
        <v>0.0902777777777777</v>
      </c>
      <c r="Y20" s="13">
        <f t="shared" si="10"/>
        <v>0.105324074074074</v>
      </c>
      <c r="Z20" s="14">
        <f t="shared" si="10"/>
        <v>0.12037037037037028</v>
      </c>
      <c r="AA20" s="13">
        <f t="shared" si="10"/>
        <v>0.13541666666666657</v>
      </c>
      <c r="AB20" s="15">
        <f t="shared" si="10"/>
        <v>0.15046296296296285</v>
      </c>
    </row>
    <row r="21" spans="1:28" ht="12.75">
      <c r="A21" s="11">
        <f t="shared" si="7"/>
        <v>0.003032407407407405</v>
      </c>
      <c r="B21" s="11">
        <f t="shared" si="8"/>
        <v>0.00606481481481481</v>
      </c>
      <c r="C21" s="19">
        <f t="shared" si="8"/>
        <v>0.009097222222222215</v>
      </c>
      <c r="D21" s="19">
        <f t="shared" si="8"/>
        <v>0.01212962962962962</v>
      </c>
      <c r="E21" s="12">
        <f t="shared" si="8"/>
        <v>0.015162037037037026</v>
      </c>
      <c r="F21" s="19">
        <f t="shared" si="8"/>
        <v>0.01819444444444443</v>
      </c>
      <c r="G21" s="14">
        <f t="shared" si="8"/>
        <v>0.021226851851851837</v>
      </c>
      <c r="H21" s="14">
        <f t="shared" si="8"/>
        <v>0.02425925925925924</v>
      </c>
      <c r="I21" s="14">
        <f t="shared" si="8"/>
        <v>0.027291666666666645</v>
      </c>
      <c r="J21" s="15">
        <f t="shared" si="8"/>
        <v>0.030324074074074052</v>
      </c>
      <c r="K21" s="13">
        <f t="shared" si="8"/>
        <v>0.03335648148148146</v>
      </c>
      <c r="L21" s="14">
        <f t="shared" si="2"/>
        <v>0.03638888888888886</v>
      </c>
      <c r="M21" s="13">
        <f t="shared" si="2"/>
        <v>0.03942129629629627</v>
      </c>
      <c r="N21" s="13">
        <f t="shared" si="2"/>
        <v>0.042453703703703674</v>
      </c>
      <c r="O21" s="27">
        <f t="shared" si="5"/>
        <v>13740.458015267186</v>
      </c>
      <c r="P21" s="15">
        <f t="shared" si="9"/>
        <v>0.045486111111111074</v>
      </c>
      <c r="Q21" s="14">
        <f t="shared" si="9"/>
        <v>0.04851851851851848</v>
      </c>
      <c r="R21" s="13">
        <f t="shared" si="9"/>
        <v>0.05155092592592589</v>
      </c>
      <c r="S21" s="14">
        <f t="shared" si="9"/>
        <v>0.05458333333333329</v>
      </c>
      <c r="T21" s="13">
        <f t="shared" si="9"/>
        <v>0.0576157407407407</v>
      </c>
      <c r="U21" s="15">
        <f t="shared" si="9"/>
        <v>0.060648148148148104</v>
      </c>
      <c r="V21" s="14">
        <f t="shared" si="10"/>
        <v>0.07581018518518513</v>
      </c>
      <c r="W21" s="26">
        <f t="shared" si="6"/>
        <v>27480.916030534372</v>
      </c>
      <c r="X21" s="13">
        <f t="shared" si="10"/>
        <v>0.09097222222222215</v>
      </c>
      <c r="Y21" s="13">
        <f t="shared" si="10"/>
        <v>0.10613425925925918</v>
      </c>
      <c r="Z21" s="14">
        <f t="shared" si="10"/>
        <v>0.12129629629629621</v>
      </c>
      <c r="AA21" s="13">
        <f t="shared" si="10"/>
        <v>0.13645833333333324</v>
      </c>
      <c r="AB21" s="15">
        <f t="shared" si="10"/>
        <v>0.15162037037037027</v>
      </c>
    </row>
    <row r="22" spans="1:28" ht="12.75">
      <c r="A22" s="11">
        <f t="shared" si="7"/>
        <v>0.003055555555555553</v>
      </c>
      <c r="B22" s="11">
        <f t="shared" si="8"/>
        <v>0.006111111111111106</v>
      </c>
      <c r="C22" s="19">
        <f t="shared" si="8"/>
        <v>0.00916666666666666</v>
      </c>
      <c r="D22" s="19">
        <f t="shared" si="8"/>
        <v>0.012222222222222212</v>
      </c>
      <c r="E22" s="12">
        <f t="shared" si="8"/>
        <v>0.015277777777777765</v>
      </c>
      <c r="F22" s="19">
        <f t="shared" si="8"/>
        <v>0.01833333333333332</v>
      </c>
      <c r="G22" s="14">
        <f t="shared" si="8"/>
        <v>0.02138888888888887</v>
      </c>
      <c r="H22" s="14">
        <f t="shared" si="8"/>
        <v>0.024444444444444425</v>
      </c>
      <c r="I22" s="14">
        <f t="shared" si="8"/>
        <v>0.02749999999999998</v>
      </c>
      <c r="J22" s="15">
        <f t="shared" si="8"/>
        <v>0.03055555555555553</v>
      </c>
      <c r="K22" s="13">
        <f t="shared" si="8"/>
        <v>0.033611111111111085</v>
      </c>
      <c r="L22" s="14">
        <f t="shared" si="2"/>
        <v>0.03666666666666664</v>
      </c>
      <c r="M22" s="13">
        <f t="shared" si="2"/>
        <v>0.039722222222222194</v>
      </c>
      <c r="N22" s="13">
        <f t="shared" si="2"/>
        <v>0.04277777777777774</v>
      </c>
      <c r="O22" s="27">
        <f t="shared" si="5"/>
        <v>13636.363636363647</v>
      </c>
      <c r="P22" s="15">
        <f t="shared" si="9"/>
        <v>0.045833333333333295</v>
      </c>
      <c r="Q22" s="14">
        <f t="shared" si="9"/>
        <v>0.04888888888888885</v>
      </c>
      <c r="R22" s="13">
        <f t="shared" si="9"/>
        <v>0.051944444444444404</v>
      </c>
      <c r="S22" s="14">
        <f t="shared" si="9"/>
        <v>0.05499999999999996</v>
      </c>
      <c r="T22" s="13">
        <f t="shared" si="9"/>
        <v>0.058055555555555506</v>
      </c>
      <c r="U22" s="15">
        <f t="shared" si="9"/>
        <v>0.06111111111111106</v>
      </c>
      <c r="V22" s="14">
        <f t="shared" si="10"/>
        <v>0.07638888888888883</v>
      </c>
      <c r="W22" s="26">
        <f t="shared" si="6"/>
        <v>27272.727272727294</v>
      </c>
      <c r="X22" s="13">
        <f t="shared" si="10"/>
        <v>0.09166666666666659</v>
      </c>
      <c r="Y22" s="13">
        <f t="shared" si="10"/>
        <v>0.10694444444444436</v>
      </c>
      <c r="Z22" s="14">
        <f t="shared" si="10"/>
        <v>0.12222222222222212</v>
      </c>
      <c r="AA22" s="13">
        <f t="shared" si="10"/>
        <v>0.1374999999999999</v>
      </c>
      <c r="AB22" s="15">
        <f t="shared" si="10"/>
        <v>0.15277777777777765</v>
      </c>
    </row>
    <row r="23" spans="1:28" ht="12.75">
      <c r="A23" s="11">
        <f t="shared" si="7"/>
        <v>0.003078703703703701</v>
      </c>
      <c r="B23" s="11">
        <f aca="true" t="shared" si="11" ref="B23:K32">$A23*(B$2/$A$2)</f>
        <v>0.006157407407407402</v>
      </c>
      <c r="C23" s="19">
        <f t="shared" si="11"/>
        <v>0.009236111111111103</v>
      </c>
      <c r="D23" s="19">
        <f t="shared" si="11"/>
        <v>0.012314814814814804</v>
      </c>
      <c r="E23" s="12">
        <f t="shared" si="11"/>
        <v>0.015393518518518506</v>
      </c>
      <c r="F23" s="19">
        <f t="shared" si="11"/>
        <v>0.018472222222222206</v>
      </c>
      <c r="G23" s="14">
        <f t="shared" si="11"/>
        <v>0.021550925925925907</v>
      </c>
      <c r="H23" s="14">
        <f t="shared" si="11"/>
        <v>0.02462962962962961</v>
      </c>
      <c r="I23" s="14">
        <f t="shared" si="11"/>
        <v>0.02770833333333331</v>
      </c>
      <c r="J23" s="15">
        <f t="shared" si="11"/>
        <v>0.030787037037037012</v>
      </c>
      <c r="K23" s="13">
        <f t="shared" si="11"/>
        <v>0.03386574074074071</v>
      </c>
      <c r="L23" s="14">
        <f aca="true" t="shared" si="12" ref="L23:N45">$A23*(L$2/$A$2)</f>
        <v>0.03694444444444441</v>
      </c>
      <c r="M23" s="13">
        <f t="shared" si="12"/>
        <v>0.04002314814814811</v>
      </c>
      <c r="N23" s="13">
        <f t="shared" si="12"/>
        <v>0.043101851851851815</v>
      </c>
      <c r="O23" s="27">
        <f t="shared" si="5"/>
        <v>13533.834586466177</v>
      </c>
      <c r="P23" s="15">
        <f aca="true" t="shared" si="13" ref="P23:U32">$A23*(P$2/$A$2)</f>
        <v>0.046180555555555516</v>
      </c>
      <c r="Q23" s="14">
        <f t="shared" si="13"/>
        <v>0.04925925925925922</v>
      </c>
      <c r="R23" s="13">
        <f t="shared" si="13"/>
        <v>0.05233796296296292</v>
      </c>
      <c r="S23" s="14">
        <f t="shared" si="13"/>
        <v>0.05541666666666662</v>
      </c>
      <c r="T23" s="13">
        <f t="shared" si="13"/>
        <v>0.05849537037037032</v>
      </c>
      <c r="U23" s="15">
        <f t="shared" si="13"/>
        <v>0.061574074074074024</v>
      </c>
      <c r="V23" s="14">
        <f aca="true" t="shared" si="14" ref="V23:AB32">$A23*(V$2/$A$2)</f>
        <v>0.07696759259259253</v>
      </c>
      <c r="W23" s="26">
        <f t="shared" si="6"/>
        <v>27067.669172932354</v>
      </c>
      <c r="X23" s="13">
        <f t="shared" si="14"/>
        <v>0.09236111111111103</v>
      </c>
      <c r="Y23" s="13">
        <f t="shared" si="14"/>
        <v>0.10775462962962953</v>
      </c>
      <c r="Z23" s="14">
        <f t="shared" si="14"/>
        <v>0.12314814814814805</v>
      </c>
      <c r="AA23" s="13">
        <f t="shared" si="14"/>
        <v>0.13854166666666656</v>
      </c>
      <c r="AB23" s="15">
        <f t="shared" si="14"/>
        <v>0.15393518518518506</v>
      </c>
    </row>
    <row r="24" spans="1:28" ht="12.75">
      <c r="A24" s="11">
        <f t="shared" si="7"/>
        <v>0.003101851851851849</v>
      </c>
      <c r="B24" s="11">
        <f t="shared" si="11"/>
        <v>0.006203703703703698</v>
      </c>
      <c r="C24" s="19">
        <f t="shared" si="11"/>
        <v>0.009305555555555548</v>
      </c>
      <c r="D24" s="19">
        <f t="shared" si="11"/>
        <v>0.012407407407407397</v>
      </c>
      <c r="E24" s="12">
        <f t="shared" si="11"/>
        <v>0.015509259259259245</v>
      </c>
      <c r="F24" s="19">
        <f t="shared" si="11"/>
        <v>0.018611111111111096</v>
      </c>
      <c r="G24" s="14">
        <f t="shared" si="11"/>
        <v>0.021712962962962944</v>
      </c>
      <c r="H24" s="14">
        <f t="shared" si="11"/>
        <v>0.024814814814814793</v>
      </c>
      <c r="I24" s="14">
        <f t="shared" si="11"/>
        <v>0.02791666666666664</v>
      </c>
      <c r="J24" s="15">
        <f t="shared" si="11"/>
        <v>0.03101851851851849</v>
      </c>
      <c r="K24" s="13">
        <f t="shared" si="11"/>
        <v>0.03412037037037034</v>
      </c>
      <c r="L24" s="14">
        <f t="shared" si="12"/>
        <v>0.03722222222222219</v>
      </c>
      <c r="M24" s="13">
        <f t="shared" si="12"/>
        <v>0.04032407407407404</v>
      </c>
      <c r="N24" s="13">
        <f t="shared" si="12"/>
        <v>0.04342592592592589</v>
      </c>
      <c r="O24" s="27">
        <f t="shared" si="5"/>
        <v>13432.835820895534</v>
      </c>
      <c r="P24" s="15">
        <f t="shared" si="13"/>
        <v>0.04652777777777774</v>
      </c>
      <c r="Q24" s="14">
        <f t="shared" si="13"/>
        <v>0.049629629629629586</v>
      </c>
      <c r="R24" s="13">
        <f t="shared" si="13"/>
        <v>0.052731481481481435</v>
      </c>
      <c r="S24" s="14">
        <f t="shared" si="13"/>
        <v>0.05583333333333328</v>
      </c>
      <c r="T24" s="13">
        <f t="shared" si="13"/>
        <v>0.05893518518518513</v>
      </c>
      <c r="U24" s="15">
        <f t="shared" si="13"/>
        <v>0.06203703703703698</v>
      </c>
      <c r="V24" s="14">
        <f t="shared" si="14"/>
        <v>0.07754629629629622</v>
      </c>
      <c r="W24" s="26">
        <f t="shared" si="6"/>
        <v>26865.67164179107</v>
      </c>
      <c r="X24" s="13">
        <f t="shared" si="14"/>
        <v>0.09305555555555547</v>
      </c>
      <c r="Y24" s="13">
        <f t="shared" si="14"/>
        <v>0.10856481481481473</v>
      </c>
      <c r="Z24" s="14">
        <f t="shared" si="14"/>
        <v>0.12407407407407396</v>
      </c>
      <c r="AA24" s="13">
        <f t="shared" si="14"/>
        <v>0.1395833333333332</v>
      </c>
      <c r="AB24" s="15">
        <f t="shared" si="14"/>
        <v>0.15509259259259245</v>
      </c>
    </row>
    <row r="25" spans="1:28" ht="12.75">
      <c r="A25" s="11">
        <f t="shared" si="7"/>
        <v>0.003124999999999997</v>
      </c>
      <c r="B25" s="11">
        <f t="shared" si="11"/>
        <v>0.006249999999999994</v>
      </c>
      <c r="C25" s="19">
        <f t="shared" si="11"/>
        <v>0.009374999999999991</v>
      </c>
      <c r="D25" s="19">
        <f t="shared" si="11"/>
        <v>0.012499999999999989</v>
      </c>
      <c r="E25" s="12">
        <f t="shared" si="11"/>
        <v>0.015624999999999986</v>
      </c>
      <c r="F25" s="19">
        <f t="shared" si="11"/>
        <v>0.018749999999999982</v>
      </c>
      <c r="G25" s="14">
        <f t="shared" si="11"/>
        <v>0.02187499999999998</v>
      </c>
      <c r="H25" s="14">
        <f t="shared" si="11"/>
        <v>0.024999999999999977</v>
      </c>
      <c r="I25" s="14">
        <f t="shared" si="11"/>
        <v>0.028124999999999973</v>
      </c>
      <c r="J25" s="15">
        <f t="shared" si="11"/>
        <v>0.031249999999999972</v>
      </c>
      <c r="K25" s="13">
        <f t="shared" si="11"/>
        <v>0.03437499999999997</v>
      </c>
      <c r="L25" s="14">
        <f t="shared" si="12"/>
        <v>0.037499999999999964</v>
      </c>
      <c r="M25" s="13">
        <f t="shared" si="12"/>
        <v>0.04062499999999996</v>
      </c>
      <c r="N25" s="13">
        <f t="shared" si="12"/>
        <v>0.04374999999999996</v>
      </c>
      <c r="O25" s="27">
        <f t="shared" si="5"/>
        <v>13333.333333333347</v>
      </c>
      <c r="P25" s="15">
        <f t="shared" si="13"/>
        <v>0.04687499999999996</v>
      </c>
      <c r="Q25" s="14">
        <f t="shared" si="13"/>
        <v>0.049999999999999954</v>
      </c>
      <c r="R25" s="13">
        <f t="shared" si="13"/>
        <v>0.05312499999999995</v>
      </c>
      <c r="S25" s="14">
        <f t="shared" si="13"/>
        <v>0.056249999999999946</v>
      </c>
      <c r="T25" s="13">
        <f t="shared" si="13"/>
        <v>0.05937499999999995</v>
      </c>
      <c r="U25" s="15">
        <f t="shared" si="13"/>
        <v>0.062499999999999944</v>
      </c>
      <c r="V25" s="14">
        <f t="shared" si="14"/>
        <v>0.07812499999999993</v>
      </c>
      <c r="W25" s="26">
        <f t="shared" si="6"/>
        <v>26666.666666666693</v>
      </c>
      <c r="X25" s="13">
        <f t="shared" si="14"/>
        <v>0.09374999999999992</v>
      </c>
      <c r="Y25" s="13">
        <f t="shared" si="14"/>
        <v>0.1093749999999999</v>
      </c>
      <c r="Z25" s="14">
        <f t="shared" si="14"/>
        <v>0.12499999999999989</v>
      </c>
      <c r="AA25" s="13">
        <f t="shared" si="14"/>
        <v>0.14062499999999986</v>
      </c>
      <c r="AB25" s="15">
        <f t="shared" si="14"/>
        <v>0.15624999999999986</v>
      </c>
    </row>
    <row r="26" spans="1:28" ht="12.75">
      <c r="A26" s="11">
        <f t="shared" si="7"/>
        <v>0.003148148148148145</v>
      </c>
      <c r="B26" s="11">
        <f t="shared" si="11"/>
        <v>0.00629629629629629</v>
      </c>
      <c r="C26" s="19">
        <f t="shared" si="11"/>
        <v>0.009444444444444436</v>
      </c>
      <c r="D26" s="19">
        <f t="shared" si="11"/>
        <v>0.01259259259259258</v>
      </c>
      <c r="E26" s="12">
        <f t="shared" si="11"/>
        <v>0.015740740740740725</v>
      </c>
      <c r="F26" s="19">
        <f t="shared" si="11"/>
        <v>0.018888888888888872</v>
      </c>
      <c r="G26" s="14">
        <f t="shared" si="11"/>
        <v>0.022037037037037015</v>
      </c>
      <c r="H26" s="14">
        <f t="shared" si="11"/>
        <v>0.02518518518518516</v>
      </c>
      <c r="I26" s="14">
        <f t="shared" si="11"/>
        <v>0.028333333333333308</v>
      </c>
      <c r="J26" s="15">
        <f t="shared" si="11"/>
        <v>0.03148148148148145</v>
      </c>
      <c r="K26" s="13">
        <f t="shared" si="11"/>
        <v>0.034629629629629594</v>
      </c>
      <c r="L26" s="14">
        <f t="shared" si="12"/>
        <v>0.037777777777777743</v>
      </c>
      <c r="M26" s="13">
        <f t="shared" si="12"/>
        <v>0.040925925925925886</v>
      </c>
      <c r="N26" s="13">
        <f t="shared" si="12"/>
        <v>0.04407407407407403</v>
      </c>
      <c r="O26" s="27">
        <f t="shared" si="5"/>
        <v>13235.29411764707</v>
      </c>
      <c r="P26" s="15">
        <f t="shared" si="13"/>
        <v>0.04722222222222218</v>
      </c>
      <c r="Q26" s="14">
        <f t="shared" si="13"/>
        <v>0.05037037037037032</v>
      </c>
      <c r="R26" s="13">
        <f t="shared" si="13"/>
        <v>0.053518518518518465</v>
      </c>
      <c r="S26" s="14">
        <f t="shared" si="13"/>
        <v>0.056666666666666615</v>
      </c>
      <c r="T26" s="13">
        <f t="shared" si="13"/>
        <v>0.05981481481481476</v>
      </c>
      <c r="U26" s="15">
        <f t="shared" si="13"/>
        <v>0.0629629629629629</v>
      </c>
      <c r="V26" s="14">
        <f t="shared" si="14"/>
        <v>0.07870370370370362</v>
      </c>
      <c r="W26" s="26">
        <f t="shared" si="6"/>
        <v>26470.58823529414</v>
      </c>
      <c r="X26" s="13">
        <f t="shared" si="14"/>
        <v>0.09444444444444436</v>
      </c>
      <c r="Y26" s="13">
        <f t="shared" si="14"/>
        <v>0.11018518518518508</v>
      </c>
      <c r="Z26" s="14">
        <f t="shared" si="14"/>
        <v>0.1259259259259258</v>
      </c>
      <c r="AA26" s="13">
        <f t="shared" si="14"/>
        <v>0.14166666666666652</v>
      </c>
      <c r="AB26" s="15">
        <f t="shared" si="14"/>
        <v>0.15740740740740725</v>
      </c>
    </row>
    <row r="27" spans="1:28" ht="12.75">
      <c r="A27" s="11">
        <f t="shared" si="7"/>
        <v>0.003171296296296293</v>
      </c>
      <c r="B27" s="11">
        <f t="shared" si="11"/>
        <v>0.006342592592592586</v>
      </c>
      <c r="C27" s="19">
        <f t="shared" si="11"/>
        <v>0.009513888888888879</v>
      </c>
      <c r="D27" s="19">
        <f t="shared" si="11"/>
        <v>0.012685185185185173</v>
      </c>
      <c r="E27" s="12">
        <f t="shared" si="11"/>
        <v>0.015856481481481464</v>
      </c>
      <c r="F27" s="19">
        <f t="shared" si="11"/>
        <v>0.019027777777777758</v>
      </c>
      <c r="G27" s="14">
        <f t="shared" si="11"/>
        <v>0.02219907407407405</v>
      </c>
      <c r="H27" s="14">
        <f t="shared" si="11"/>
        <v>0.025370370370370345</v>
      </c>
      <c r="I27" s="14">
        <f t="shared" si="11"/>
        <v>0.02854166666666664</v>
      </c>
      <c r="J27" s="15">
        <f t="shared" si="11"/>
        <v>0.03171296296296293</v>
      </c>
      <c r="K27" s="13">
        <f t="shared" si="11"/>
        <v>0.034884259259259226</v>
      </c>
      <c r="L27" s="14">
        <f t="shared" si="12"/>
        <v>0.038055555555555516</v>
      </c>
      <c r="M27" s="13">
        <f t="shared" si="12"/>
        <v>0.04122685185185181</v>
      </c>
      <c r="N27" s="13">
        <f t="shared" si="12"/>
        <v>0.0443981481481481</v>
      </c>
      <c r="O27" s="27">
        <f t="shared" si="5"/>
        <v>13138.686131386876</v>
      </c>
      <c r="P27" s="15">
        <f t="shared" si="13"/>
        <v>0.0475694444444444</v>
      </c>
      <c r="Q27" s="14">
        <f t="shared" si="13"/>
        <v>0.05074074074074069</v>
      </c>
      <c r="R27" s="13">
        <f t="shared" si="13"/>
        <v>0.05391203703703698</v>
      </c>
      <c r="S27" s="14">
        <f t="shared" si="13"/>
        <v>0.05708333333333328</v>
      </c>
      <c r="T27" s="13">
        <f t="shared" si="13"/>
        <v>0.06025462962962957</v>
      </c>
      <c r="U27" s="15">
        <f t="shared" si="13"/>
        <v>0.06342592592592586</v>
      </c>
      <c r="V27" s="14">
        <f t="shared" si="14"/>
        <v>0.07928240740740733</v>
      </c>
      <c r="W27" s="26">
        <f t="shared" si="6"/>
        <v>26277.37226277375</v>
      </c>
      <c r="X27" s="13">
        <f t="shared" si="14"/>
        <v>0.0951388888888888</v>
      </c>
      <c r="Y27" s="13">
        <f t="shared" si="14"/>
        <v>0.11099537037037026</v>
      </c>
      <c r="Z27" s="14">
        <f t="shared" si="14"/>
        <v>0.12685185185185172</v>
      </c>
      <c r="AA27" s="13">
        <f t="shared" si="14"/>
        <v>0.1427083333333332</v>
      </c>
      <c r="AB27" s="15">
        <f t="shared" si="14"/>
        <v>0.15856481481481466</v>
      </c>
    </row>
    <row r="28" spans="1:28" ht="12.75">
      <c r="A28" s="11">
        <f t="shared" si="7"/>
        <v>0.003194444444444441</v>
      </c>
      <c r="B28" s="11">
        <f t="shared" si="11"/>
        <v>0.006388888888888882</v>
      </c>
      <c r="C28" s="19">
        <f t="shared" si="11"/>
        <v>0.009583333333333324</v>
      </c>
      <c r="D28" s="19">
        <f t="shared" si="11"/>
        <v>0.012777777777777765</v>
      </c>
      <c r="E28" s="12">
        <f t="shared" si="11"/>
        <v>0.015972222222222207</v>
      </c>
      <c r="F28" s="19">
        <f t="shared" si="11"/>
        <v>0.019166666666666648</v>
      </c>
      <c r="G28" s="14">
        <f t="shared" si="11"/>
        <v>0.02236111111111109</v>
      </c>
      <c r="H28" s="14">
        <f t="shared" si="11"/>
        <v>0.02555555555555553</v>
      </c>
      <c r="I28" s="14">
        <f t="shared" si="11"/>
        <v>0.02874999999999997</v>
      </c>
      <c r="J28" s="15">
        <f t="shared" si="11"/>
        <v>0.031944444444444414</v>
      </c>
      <c r="K28" s="13">
        <f t="shared" si="11"/>
        <v>0.03513888888888885</v>
      </c>
      <c r="L28" s="14">
        <f t="shared" si="12"/>
        <v>0.038333333333333296</v>
      </c>
      <c r="M28" s="13">
        <f t="shared" si="12"/>
        <v>0.04152777777777773</v>
      </c>
      <c r="N28" s="13">
        <f t="shared" si="12"/>
        <v>0.04472222222222218</v>
      </c>
      <c r="O28" s="27">
        <f t="shared" si="5"/>
        <v>13043.478260869579</v>
      </c>
      <c r="P28" s="15">
        <f t="shared" si="13"/>
        <v>0.047916666666666614</v>
      </c>
      <c r="Q28" s="14">
        <f t="shared" si="13"/>
        <v>0.05111111111111106</v>
      </c>
      <c r="R28" s="13">
        <f t="shared" si="13"/>
        <v>0.0543055555555555</v>
      </c>
      <c r="S28" s="14">
        <f t="shared" si="13"/>
        <v>0.05749999999999994</v>
      </c>
      <c r="T28" s="13">
        <f t="shared" si="13"/>
        <v>0.060694444444444384</v>
      </c>
      <c r="U28" s="15">
        <f t="shared" si="13"/>
        <v>0.06388888888888883</v>
      </c>
      <c r="V28" s="14">
        <f t="shared" si="14"/>
        <v>0.07986111111111104</v>
      </c>
      <c r="W28" s="26">
        <f t="shared" si="6"/>
        <v>26086.956521739157</v>
      </c>
      <c r="X28" s="13">
        <f t="shared" si="14"/>
        <v>0.09583333333333323</v>
      </c>
      <c r="Y28" s="13">
        <f t="shared" si="14"/>
        <v>0.11180555555555544</v>
      </c>
      <c r="Z28" s="14">
        <f t="shared" si="14"/>
        <v>0.12777777777777766</v>
      </c>
      <c r="AA28" s="13">
        <f t="shared" si="14"/>
        <v>0.14374999999999985</v>
      </c>
      <c r="AB28" s="15">
        <f t="shared" si="14"/>
        <v>0.15972222222222207</v>
      </c>
    </row>
    <row r="29" spans="1:28" ht="12.75">
      <c r="A29" s="11">
        <f t="shared" si="7"/>
        <v>0.003217592592592589</v>
      </c>
      <c r="B29" s="11">
        <f t="shared" si="11"/>
        <v>0.006435185185185178</v>
      </c>
      <c r="C29" s="19">
        <f t="shared" si="11"/>
        <v>0.009652777777777767</v>
      </c>
      <c r="D29" s="19">
        <f t="shared" si="11"/>
        <v>0.012870370370370357</v>
      </c>
      <c r="E29" s="12">
        <f t="shared" si="11"/>
        <v>0.016087962962962946</v>
      </c>
      <c r="F29" s="19">
        <f t="shared" si="11"/>
        <v>0.019305555555555534</v>
      </c>
      <c r="G29" s="14">
        <f t="shared" si="11"/>
        <v>0.022523148148148125</v>
      </c>
      <c r="H29" s="14">
        <f t="shared" si="11"/>
        <v>0.025740740740740713</v>
      </c>
      <c r="I29" s="14">
        <f t="shared" si="11"/>
        <v>0.0289583333333333</v>
      </c>
      <c r="J29" s="15">
        <f t="shared" si="11"/>
        <v>0.03217592592592589</v>
      </c>
      <c r="K29" s="13">
        <f t="shared" si="11"/>
        <v>0.035393518518518484</v>
      </c>
      <c r="L29" s="14">
        <f t="shared" si="12"/>
        <v>0.03861111111111107</v>
      </c>
      <c r="M29" s="13">
        <f t="shared" si="12"/>
        <v>0.04182870370370366</v>
      </c>
      <c r="N29" s="13">
        <f t="shared" si="12"/>
        <v>0.04504629629629625</v>
      </c>
      <c r="O29" s="27">
        <f t="shared" si="5"/>
        <v>12949.640287769798</v>
      </c>
      <c r="P29" s="15">
        <f t="shared" si="13"/>
        <v>0.048263888888888835</v>
      </c>
      <c r="Q29" s="14">
        <f t="shared" si="13"/>
        <v>0.05148148148148143</v>
      </c>
      <c r="R29" s="13">
        <f t="shared" si="13"/>
        <v>0.05469907407407402</v>
      </c>
      <c r="S29" s="14">
        <f t="shared" si="13"/>
        <v>0.0579166666666666</v>
      </c>
      <c r="T29" s="13">
        <f t="shared" si="13"/>
        <v>0.061134259259259194</v>
      </c>
      <c r="U29" s="15">
        <f t="shared" si="13"/>
        <v>0.06435185185185179</v>
      </c>
      <c r="V29" s="14">
        <f t="shared" si="14"/>
        <v>0.08043981481481473</v>
      </c>
      <c r="W29" s="26">
        <f t="shared" si="6"/>
        <v>25899.280575539597</v>
      </c>
      <c r="X29" s="13">
        <f t="shared" si="14"/>
        <v>0.09652777777777767</v>
      </c>
      <c r="Y29" s="13">
        <f t="shared" si="14"/>
        <v>0.11261574074074063</v>
      </c>
      <c r="Z29" s="14">
        <f t="shared" si="14"/>
        <v>0.12870370370370357</v>
      </c>
      <c r="AA29" s="13">
        <f t="shared" si="14"/>
        <v>0.1447916666666665</v>
      </c>
      <c r="AB29" s="15">
        <f t="shared" si="14"/>
        <v>0.16087962962962946</v>
      </c>
    </row>
    <row r="30" spans="1:28" ht="12.75">
      <c r="A30" s="11">
        <f t="shared" si="7"/>
        <v>0.003240740740740737</v>
      </c>
      <c r="B30" s="11">
        <f t="shared" si="11"/>
        <v>0.006481481481481474</v>
      </c>
      <c r="C30" s="19">
        <f t="shared" si="11"/>
        <v>0.009722222222222212</v>
      </c>
      <c r="D30" s="19">
        <f t="shared" si="11"/>
        <v>0.012962962962962949</v>
      </c>
      <c r="E30" s="12">
        <f t="shared" si="11"/>
        <v>0.016203703703703685</v>
      </c>
      <c r="F30" s="19">
        <f t="shared" si="11"/>
        <v>0.019444444444444424</v>
      </c>
      <c r="G30" s="14">
        <f t="shared" si="11"/>
        <v>0.02268518518518516</v>
      </c>
      <c r="H30" s="14">
        <f t="shared" si="11"/>
        <v>0.025925925925925897</v>
      </c>
      <c r="I30" s="14">
        <f t="shared" si="11"/>
        <v>0.029166666666666636</v>
      </c>
      <c r="J30" s="15">
        <f t="shared" si="11"/>
        <v>0.03240740740740737</v>
      </c>
      <c r="K30" s="13">
        <f t="shared" si="11"/>
        <v>0.03564814814814811</v>
      </c>
      <c r="L30" s="14">
        <f t="shared" si="12"/>
        <v>0.03888888888888885</v>
      </c>
      <c r="M30" s="13">
        <f t="shared" si="12"/>
        <v>0.042129629629629586</v>
      </c>
      <c r="N30" s="13">
        <f t="shared" si="12"/>
        <v>0.04537037037037032</v>
      </c>
      <c r="O30" s="27">
        <f t="shared" si="5"/>
        <v>12857.142857142871</v>
      </c>
      <c r="P30" s="15">
        <f t="shared" si="13"/>
        <v>0.048611111111111056</v>
      </c>
      <c r="Q30" s="14">
        <f t="shared" si="13"/>
        <v>0.051851851851851795</v>
      </c>
      <c r="R30" s="13">
        <f t="shared" si="13"/>
        <v>0.05509259259259253</v>
      </c>
      <c r="S30" s="14">
        <f t="shared" si="13"/>
        <v>0.05833333333333327</v>
      </c>
      <c r="T30" s="13">
        <f t="shared" si="13"/>
        <v>0.061574074074074</v>
      </c>
      <c r="U30" s="15">
        <f t="shared" si="13"/>
        <v>0.06481481481481474</v>
      </c>
      <c r="V30" s="14">
        <f t="shared" si="14"/>
        <v>0.08101851851851843</v>
      </c>
      <c r="W30" s="26">
        <f t="shared" si="6"/>
        <v>25714.285714285743</v>
      </c>
      <c r="X30" s="13">
        <f t="shared" si="14"/>
        <v>0.09722222222222211</v>
      </c>
      <c r="Y30" s="13">
        <f t="shared" si="14"/>
        <v>0.1134259259259258</v>
      </c>
      <c r="Z30" s="14">
        <f t="shared" si="14"/>
        <v>0.12962962962962948</v>
      </c>
      <c r="AA30" s="13">
        <f t="shared" si="14"/>
        <v>0.14583333333333318</v>
      </c>
      <c r="AB30" s="15">
        <f t="shared" si="14"/>
        <v>0.16203703703703687</v>
      </c>
    </row>
    <row r="31" spans="1:28" ht="12.75">
      <c r="A31" s="11">
        <f t="shared" si="7"/>
        <v>0.003263888888888885</v>
      </c>
      <c r="B31" s="11">
        <f t="shared" si="11"/>
        <v>0.00652777777777777</v>
      </c>
      <c r="C31" s="19">
        <f t="shared" si="11"/>
        <v>0.009791666666666655</v>
      </c>
      <c r="D31" s="19">
        <f t="shared" si="11"/>
        <v>0.01305555555555554</v>
      </c>
      <c r="E31" s="12">
        <f t="shared" si="11"/>
        <v>0.016319444444444425</v>
      </c>
      <c r="F31" s="19">
        <f t="shared" si="11"/>
        <v>0.01958333333333331</v>
      </c>
      <c r="G31" s="14">
        <f t="shared" si="11"/>
        <v>0.022847222222222196</v>
      </c>
      <c r="H31" s="14">
        <f t="shared" si="11"/>
        <v>0.02611111111111108</v>
      </c>
      <c r="I31" s="14">
        <f t="shared" si="11"/>
        <v>0.029374999999999967</v>
      </c>
      <c r="J31" s="15">
        <f t="shared" si="11"/>
        <v>0.03263888888888885</v>
      </c>
      <c r="K31" s="13">
        <f t="shared" si="11"/>
        <v>0.035902777777777735</v>
      </c>
      <c r="L31" s="14">
        <f t="shared" si="12"/>
        <v>0.03916666666666662</v>
      </c>
      <c r="M31" s="13">
        <f t="shared" si="12"/>
        <v>0.042430555555555506</v>
      </c>
      <c r="N31" s="13">
        <f t="shared" si="12"/>
        <v>0.04569444444444439</v>
      </c>
      <c r="O31" s="27">
        <f t="shared" si="5"/>
        <v>12765.957446808527</v>
      </c>
      <c r="P31" s="15">
        <f t="shared" si="13"/>
        <v>0.04895833333333328</v>
      </c>
      <c r="Q31" s="14">
        <f t="shared" si="13"/>
        <v>0.05222222222222216</v>
      </c>
      <c r="R31" s="13">
        <f t="shared" si="13"/>
        <v>0.05548611111111105</v>
      </c>
      <c r="S31" s="14">
        <f t="shared" si="13"/>
        <v>0.058749999999999934</v>
      </c>
      <c r="T31" s="13">
        <f t="shared" si="13"/>
        <v>0.06201388888888882</v>
      </c>
      <c r="U31" s="15">
        <f t="shared" si="13"/>
        <v>0.0652777777777777</v>
      </c>
      <c r="V31" s="14">
        <f t="shared" si="14"/>
        <v>0.08159722222222213</v>
      </c>
      <c r="W31" s="26">
        <f t="shared" si="6"/>
        <v>25531.914893617053</v>
      </c>
      <c r="X31" s="13">
        <f t="shared" si="14"/>
        <v>0.09791666666666655</v>
      </c>
      <c r="Y31" s="13">
        <f t="shared" si="14"/>
        <v>0.11423611111111098</v>
      </c>
      <c r="Z31" s="14">
        <f t="shared" si="14"/>
        <v>0.1305555555555554</v>
      </c>
      <c r="AA31" s="13">
        <f t="shared" si="14"/>
        <v>0.14687499999999984</v>
      </c>
      <c r="AB31" s="15">
        <f t="shared" si="14"/>
        <v>0.16319444444444425</v>
      </c>
    </row>
    <row r="32" spans="1:28" ht="12.75">
      <c r="A32" s="11">
        <f t="shared" si="7"/>
        <v>0.003287037037037033</v>
      </c>
      <c r="B32" s="11">
        <f t="shared" si="11"/>
        <v>0.006574074074074066</v>
      </c>
      <c r="C32" s="19">
        <f t="shared" si="11"/>
        <v>0.0098611111111111</v>
      </c>
      <c r="D32" s="19">
        <f t="shared" si="11"/>
        <v>0.013148148148148133</v>
      </c>
      <c r="E32" s="12">
        <f t="shared" si="11"/>
        <v>0.016435185185185167</v>
      </c>
      <c r="F32" s="19">
        <f t="shared" si="11"/>
        <v>0.0197222222222222</v>
      </c>
      <c r="G32" s="14">
        <f t="shared" si="11"/>
        <v>0.023009259259259233</v>
      </c>
      <c r="H32" s="14">
        <f t="shared" si="11"/>
        <v>0.026296296296296266</v>
      </c>
      <c r="I32" s="14">
        <f t="shared" si="11"/>
        <v>0.0295833333333333</v>
      </c>
      <c r="J32" s="15">
        <f t="shared" si="11"/>
        <v>0.032870370370370335</v>
      </c>
      <c r="K32" s="13">
        <f t="shared" si="11"/>
        <v>0.03615740740740737</v>
      </c>
      <c r="L32" s="14">
        <f t="shared" si="12"/>
        <v>0.0394444444444444</v>
      </c>
      <c r="M32" s="13">
        <f t="shared" si="12"/>
        <v>0.04273148148148143</v>
      </c>
      <c r="N32" s="13">
        <f t="shared" si="12"/>
        <v>0.046018518518518466</v>
      </c>
      <c r="O32" s="27">
        <f t="shared" si="5"/>
        <v>12676.056338028184</v>
      </c>
      <c r="P32" s="15">
        <f t="shared" si="13"/>
        <v>0.0493055555555555</v>
      </c>
      <c r="Q32" s="14">
        <f t="shared" si="13"/>
        <v>0.05259259259259253</v>
      </c>
      <c r="R32" s="13">
        <f t="shared" si="13"/>
        <v>0.055879629629629564</v>
      </c>
      <c r="S32" s="14">
        <f t="shared" si="13"/>
        <v>0.0591666666666666</v>
      </c>
      <c r="T32" s="13">
        <f t="shared" si="13"/>
        <v>0.06245370370370363</v>
      </c>
      <c r="U32" s="15">
        <f t="shared" si="13"/>
        <v>0.06574074074074067</v>
      </c>
      <c r="V32" s="14">
        <f t="shared" si="14"/>
        <v>0.08217592592592583</v>
      </c>
      <c r="W32" s="26">
        <f t="shared" si="6"/>
        <v>25352.112676056367</v>
      </c>
      <c r="X32" s="13">
        <f t="shared" si="14"/>
        <v>0.098611111111111</v>
      </c>
      <c r="Y32" s="13">
        <f t="shared" si="14"/>
        <v>0.11504629629629616</v>
      </c>
      <c r="Z32" s="14">
        <f t="shared" si="14"/>
        <v>0.13148148148148134</v>
      </c>
      <c r="AA32" s="13">
        <f t="shared" si="14"/>
        <v>0.1479166666666665</v>
      </c>
      <c r="AB32" s="15">
        <f t="shared" si="14"/>
        <v>0.16435185185185167</v>
      </c>
    </row>
    <row r="33" spans="1:28" ht="12.75">
      <c r="A33" s="11">
        <f t="shared" si="7"/>
        <v>0.003310185185185181</v>
      </c>
      <c r="B33" s="11">
        <f aca="true" t="shared" si="15" ref="B33:K42">$A33*(B$2/$A$2)</f>
        <v>0.006620370370370362</v>
      </c>
      <c r="C33" s="19">
        <f t="shared" si="15"/>
        <v>0.009930555555555543</v>
      </c>
      <c r="D33" s="19">
        <f t="shared" si="15"/>
        <v>0.013240740740740725</v>
      </c>
      <c r="E33" s="12">
        <f t="shared" si="15"/>
        <v>0.016550925925925906</v>
      </c>
      <c r="F33" s="19">
        <f t="shared" si="15"/>
        <v>0.019861111111111086</v>
      </c>
      <c r="G33" s="14">
        <f t="shared" si="15"/>
        <v>0.02317129629629627</v>
      </c>
      <c r="H33" s="14">
        <f t="shared" si="15"/>
        <v>0.02648148148148145</v>
      </c>
      <c r="I33" s="14">
        <f t="shared" si="15"/>
        <v>0.02979166666666663</v>
      </c>
      <c r="J33" s="15">
        <f t="shared" si="15"/>
        <v>0.03310185185185181</v>
      </c>
      <c r="K33" s="13">
        <f t="shared" si="15"/>
        <v>0.03641203703703699</v>
      </c>
      <c r="L33" s="14">
        <f t="shared" si="12"/>
        <v>0.03972222222222217</v>
      </c>
      <c r="M33" s="13">
        <f t="shared" si="12"/>
        <v>0.04303240740740735</v>
      </c>
      <c r="N33" s="13">
        <f t="shared" si="12"/>
        <v>0.04634259259259254</v>
      </c>
      <c r="O33" s="27">
        <f t="shared" si="5"/>
        <v>12587.412587412604</v>
      </c>
      <c r="P33" s="15">
        <f aca="true" t="shared" si="16" ref="P33:U45">$A33*(P$2/$A$2)</f>
        <v>0.04965277777777772</v>
      </c>
      <c r="Q33" s="14">
        <f t="shared" si="16"/>
        <v>0.0529629629629629</v>
      </c>
      <c r="R33" s="13">
        <f t="shared" si="16"/>
        <v>0.05627314814814808</v>
      </c>
      <c r="S33" s="14">
        <f t="shared" si="16"/>
        <v>0.05958333333333326</v>
      </c>
      <c r="T33" s="13">
        <f t="shared" si="16"/>
        <v>0.06289351851851845</v>
      </c>
      <c r="U33" s="15">
        <f t="shared" si="16"/>
        <v>0.06620370370370363</v>
      </c>
      <c r="V33" s="14">
        <f aca="true" t="shared" si="17" ref="V33:AB42">$A33*(V$2/$A$2)</f>
        <v>0.08275462962962953</v>
      </c>
      <c r="W33" s="26">
        <f t="shared" si="6"/>
        <v>25174.825174825208</v>
      </c>
      <c r="X33" s="13">
        <f t="shared" si="17"/>
        <v>0.09930555555555544</v>
      </c>
      <c r="Y33" s="13">
        <f t="shared" si="17"/>
        <v>0.11585648148148134</v>
      </c>
      <c r="Z33" s="14">
        <f t="shared" si="17"/>
        <v>0.13240740740740725</v>
      </c>
      <c r="AA33" s="13">
        <f t="shared" si="17"/>
        <v>0.14895833333333316</v>
      </c>
      <c r="AB33" s="15">
        <f t="shared" si="17"/>
        <v>0.16550925925925905</v>
      </c>
    </row>
    <row r="34" spans="1:28" ht="12.75">
      <c r="A34" s="11">
        <f t="shared" si="7"/>
        <v>0.003333333333333329</v>
      </c>
      <c r="B34" s="11">
        <f t="shared" si="15"/>
        <v>0.006666666666666658</v>
      </c>
      <c r="C34" s="19">
        <f t="shared" si="15"/>
        <v>0.009999999999999988</v>
      </c>
      <c r="D34" s="19">
        <f t="shared" si="15"/>
        <v>0.013333333333333317</v>
      </c>
      <c r="E34" s="12">
        <f t="shared" si="15"/>
        <v>0.016666666666666646</v>
      </c>
      <c r="F34" s="19">
        <f t="shared" si="15"/>
        <v>0.019999999999999976</v>
      </c>
      <c r="G34" s="14">
        <f t="shared" si="15"/>
        <v>0.023333333333333303</v>
      </c>
      <c r="H34" s="14">
        <f t="shared" si="15"/>
        <v>0.026666666666666634</v>
      </c>
      <c r="I34" s="14">
        <f t="shared" si="15"/>
        <v>0.029999999999999964</v>
      </c>
      <c r="J34" s="15">
        <f t="shared" si="15"/>
        <v>0.03333333333333329</v>
      </c>
      <c r="K34" s="13">
        <f t="shared" si="15"/>
        <v>0.03666666666666662</v>
      </c>
      <c r="L34" s="14">
        <f t="shared" si="12"/>
        <v>0.03999999999999995</v>
      </c>
      <c r="M34" s="13">
        <f t="shared" si="12"/>
        <v>0.04333333333333328</v>
      </c>
      <c r="N34" s="13">
        <f t="shared" si="12"/>
        <v>0.046666666666666606</v>
      </c>
      <c r="O34" s="27">
        <f t="shared" si="5"/>
        <v>12500.000000000015</v>
      </c>
      <c r="P34" s="15">
        <f t="shared" si="16"/>
        <v>0.04999999999999994</v>
      </c>
      <c r="Q34" s="14">
        <f t="shared" si="16"/>
        <v>0.05333333333333327</v>
      </c>
      <c r="R34" s="13">
        <f t="shared" si="16"/>
        <v>0.056666666666666594</v>
      </c>
      <c r="S34" s="14">
        <f t="shared" si="16"/>
        <v>0.05999999999999993</v>
      </c>
      <c r="T34" s="13">
        <f t="shared" si="16"/>
        <v>0.06333333333333326</v>
      </c>
      <c r="U34" s="15">
        <f t="shared" si="16"/>
        <v>0.06666666666666658</v>
      </c>
      <c r="V34" s="14">
        <f t="shared" si="17"/>
        <v>0.08333333333333323</v>
      </c>
      <c r="W34" s="26">
        <f t="shared" si="6"/>
        <v>25000.00000000003</v>
      </c>
      <c r="X34" s="13">
        <f t="shared" si="17"/>
        <v>0.09999999999999988</v>
      </c>
      <c r="Y34" s="13">
        <f t="shared" si="17"/>
        <v>0.11666666666666652</v>
      </c>
      <c r="Z34" s="14">
        <f t="shared" si="17"/>
        <v>0.13333333333333316</v>
      </c>
      <c r="AA34" s="13">
        <f t="shared" si="17"/>
        <v>0.14999999999999983</v>
      </c>
      <c r="AB34" s="15">
        <f t="shared" si="17"/>
        <v>0.16666666666666646</v>
      </c>
    </row>
    <row r="35" spans="1:28" ht="12.75">
      <c r="A35" s="11">
        <f t="shared" si="7"/>
        <v>0.0033564814814814772</v>
      </c>
      <c r="B35" s="11">
        <f t="shared" si="15"/>
        <v>0.0067129629629629544</v>
      </c>
      <c r="C35" s="19">
        <f t="shared" si="15"/>
        <v>0.010069444444444431</v>
      </c>
      <c r="D35" s="19">
        <f t="shared" si="15"/>
        <v>0.013425925925925909</v>
      </c>
      <c r="E35" s="12">
        <f t="shared" si="15"/>
        <v>0.016782407407407385</v>
      </c>
      <c r="F35" s="19">
        <f t="shared" si="15"/>
        <v>0.020138888888888862</v>
      </c>
      <c r="G35" s="14">
        <f t="shared" si="15"/>
        <v>0.02349537037037034</v>
      </c>
      <c r="H35" s="14">
        <f t="shared" si="15"/>
        <v>0.026851851851851818</v>
      </c>
      <c r="I35" s="14">
        <f t="shared" si="15"/>
        <v>0.030208333333333295</v>
      </c>
      <c r="J35" s="15">
        <f t="shared" si="15"/>
        <v>0.03356481481481477</v>
      </c>
      <c r="K35" s="13">
        <f t="shared" si="15"/>
        <v>0.03692129629629625</v>
      </c>
      <c r="L35" s="14">
        <f t="shared" si="12"/>
        <v>0.040277777777777725</v>
      </c>
      <c r="M35" s="13">
        <f t="shared" si="12"/>
        <v>0.043634259259259206</v>
      </c>
      <c r="N35" s="13">
        <f t="shared" si="12"/>
        <v>0.04699074074074068</v>
      </c>
      <c r="O35" s="27">
        <f t="shared" si="5"/>
        <v>12413.793103448292</v>
      </c>
      <c r="P35" s="15">
        <f t="shared" si="16"/>
        <v>0.05034722222222216</v>
      </c>
      <c r="Q35" s="14">
        <f t="shared" si="16"/>
        <v>0.053703703703703635</v>
      </c>
      <c r="R35" s="13">
        <f t="shared" si="16"/>
        <v>0.05706018518518511</v>
      </c>
      <c r="S35" s="14">
        <f t="shared" si="16"/>
        <v>0.06041666666666659</v>
      </c>
      <c r="T35" s="13">
        <f t="shared" si="16"/>
        <v>0.06377314814814806</v>
      </c>
      <c r="U35" s="15">
        <f t="shared" si="16"/>
        <v>0.06712962962962954</v>
      </c>
      <c r="V35" s="14">
        <f t="shared" si="17"/>
        <v>0.08391203703703692</v>
      </c>
      <c r="W35" s="26">
        <f t="shared" si="6"/>
        <v>24827.586206896583</v>
      </c>
      <c r="X35" s="13">
        <f t="shared" si="17"/>
        <v>0.10069444444444432</v>
      </c>
      <c r="Y35" s="13">
        <f t="shared" si="17"/>
        <v>0.11747685185185171</v>
      </c>
      <c r="Z35" s="14">
        <f t="shared" si="17"/>
        <v>0.13425925925925908</v>
      </c>
      <c r="AA35" s="13">
        <f t="shared" si="17"/>
        <v>0.15104166666666646</v>
      </c>
      <c r="AB35" s="15">
        <f t="shared" si="17"/>
        <v>0.16782407407407385</v>
      </c>
    </row>
    <row r="36" spans="1:28" ht="12.75">
      <c r="A36" s="11">
        <f t="shared" si="7"/>
        <v>0.0033796296296296252</v>
      </c>
      <c r="B36" s="11">
        <f t="shared" si="15"/>
        <v>0.0067592592592592505</v>
      </c>
      <c r="C36" s="19">
        <f t="shared" si="15"/>
        <v>0.010138888888888876</v>
      </c>
      <c r="D36" s="19">
        <f t="shared" si="15"/>
        <v>0.013518518518518501</v>
      </c>
      <c r="E36" s="12">
        <f t="shared" si="15"/>
        <v>0.016898148148148127</v>
      </c>
      <c r="F36" s="19">
        <f t="shared" si="15"/>
        <v>0.020277777777777752</v>
      </c>
      <c r="G36" s="14">
        <f t="shared" si="15"/>
        <v>0.023657407407407377</v>
      </c>
      <c r="H36" s="14">
        <f t="shared" si="15"/>
        <v>0.027037037037037002</v>
      </c>
      <c r="I36" s="14">
        <f t="shared" si="15"/>
        <v>0.030416666666666627</v>
      </c>
      <c r="J36" s="15">
        <f t="shared" si="15"/>
        <v>0.033796296296296255</v>
      </c>
      <c r="K36" s="13">
        <f t="shared" si="15"/>
        <v>0.037175925925925876</v>
      </c>
      <c r="L36" s="14">
        <f t="shared" si="12"/>
        <v>0.040555555555555504</v>
      </c>
      <c r="M36" s="13">
        <f t="shared" si="12"/>
        <v>0.043935185185185126</v>
      </c>
      <c r="N36" s="13">
        <f t="shared" si="12"/>
        <v>0.047314814814814754</v>
      </c>
      <c r="O36" s="27">
        <f t="shared" si="5"/>
        <v>12328.767123287687</v>
      </c>
      <c r="P36" s="15">
        <f t="shared" si="16"/>
        <v>0.050694444444444375</v>
      </c>
      <c r="Q36" s="14">
        <f t="shared" si="16"/>
        <v>0.054074074074074004</v>
      </c>
      <c r="R36" s="13">
        <f t="shared" si="16"/>
        <v>0.05745370370370363</v>
      </c>
      <c r="S36" s="14">
        <f t="shared" si="16"/>
        <v>0.06083333333333325</v>
      </c>
      <c r="T36" s="13">
        <f t="shared" si="16"/>
        <v>0.06421296296296287</v>
      </c>
      <c r="U36" s="15">
        <f t="shared" si="16"/>
        <v>0.06759259259259251</v>
      </c>
      <c r="V36" s="14">
        <f t="shared" si="17"/>
        <v>0.08449074074074063</v>
      </c>
      <c r="W36" s="26">
        <f t="shared" si="6"/>
        <v>24657.534246575375</v>
      </c>
      <c r="X36" s="13">
        <f t="shared" si="17"/>
        <v>0.10138888888888875</v>
      </c>
      <c r="Y36" s="13">
        <f t="shared" si="17"/>
        <v>0.11828703703703689</v>
      </c>
      <c r="Z36" s="14">
        <f t="shared" si="17"/>
        <v>0.13518518518518502</v>
      </c>
      <c r="AA36" s="13">
        <f t="shared" si="17"/>
        <v>0.15208333333333313</v>
      </c>
      <c r="AB36" s="15">
        <f t="shared" si="17"/>
        <v>0.16898148148148126</v>
      </c>
    </row>
    <row r="37" spans="1:28" ht="12.75">
      <c r="A37" s="11">
        <f t="shared" si="7"/>
        <v>0.0034027777777777732</v>
      </c>
      <c r="B37" s="11">
        <f t="shared" si="15"/>
        <v>0.0068055555555555465</v>
      </c>
      <c r="C37" s="19">
        <f t="shared" si="15"/>
        <v>0.01020833333333332</v>
      </c>
      <c r="D37" s="19">
        <f t="shared" si="15"/>
        <v>0.013611111111111093</v>
      </c>
      <c r="E37" s="12">
        <f t="shared" si="15"/>
        <v>0.017013888888888867</v>
      </c>
      <c r="F37" s="19">
        <f t="shared" si="15"/>
        <v>0.02041666666666664</v>
      </c>
      <c r="G37" s="14">
        <f t="shared" si="15"/>
        <v>0.023819444444444414</v>
      </c>
      <c r="H37" s="14">
        <f t="shared" si="15"/>
        <v>0.027222222222222186</v>
      </c>
      <c r="I37" s="14">
        <f t="shared" si="15"/>
        <v>0.030624999999999958</v>
      </c>
      <c r="J37" s="15">
        <f t="shared" si="15"/>
        <v>0.03402777777777773</v>
      </c>
      <c r="K37" s="13">
        <f t="shared" si="15"/>
        <v>0.03743055555555551</v>
      </c>
      <c r="L37" s="14">
        <f t="shared" si="12"/>
        <v>0.04083333333333328</v>
      </c>
      <c r="M37" s="13">
        <f t="shared" si="12"/>
        <v>0.04423611111111105</v>
      </c>
      <c r="N37" s="13">
        <f t="shared" si="12"/>
        <v>0.04763888888888883</v>
      </c>
      <c r="O37" s="27">
        <f t="shared" si="5"/>
        <v>12244.89795918369</v>
      </c>
      <c r="P37" s="15">
        <f t="shared" si="16"/>
        <v>0.051041666666666596</v>
      </c>
      <c r="Q37" s="14">
        <f t="shared" si="16"/>
        <v>0.05444444444444437</v>
      </c>
      <c r="R37" s="13">
        <f t="shared" si="16"/>
        <v>0.05784722222222215</v>
      </c>
      <c r="S37" s="14">
        <f t="shared" si="16"/>
        <v>0.061249999999999916</v>
      </c>
      <c r="T37" s="13">
        <f t="shared" si="16"/>
        <v>0.0646527777777777</v>
      </c>
      <c r="U37" s="15">
        <f t="shared" si="16"/>
        <v>0.06805555555555547</v>
      </c>
      <c r="V37" s="14">
        <f t="shared" si="17"/>
        <v>0.08506944444444434</v>
      </c>
      <c r="W37" s="26">
        <f t="shared" si="6"/>
        <v>24489.79591836738</v>
      </c>
      <c r="X37" s="13">
        <f t="shared" si="17"/>
        <v>0.10208333333333319</v>
      </c>
      <c r="Y37" s="13">
        <f t="shared" si="17"/>
        <v>0.11909722222222206</v>
      </c>
      <c r="Z37" s="14">
        <f t="shared" si="17"/>
        <v>0.13611111111111093</v>
      </c>
      <c r="AA37" s="13">
        <f t="shared" si="17"/>
        <v>0.1531249999999998</v>
      </c>
      <c r="AB37" s="15">
        <f t="shared" si="17"/>
        <v>0.17013888888888867</v>
      </c>
    </row>
    <row r="38" spans="1:28" ht="12.75">
      <c r="A38" s="11">
        <f t="shared" si="7"/>
        <v>0.0034259259259259212</v>
      </c>
      <c r="B38" s="11">
        <f t="shared" si="15"/>
        <v>0.0068518518518518425</v>
      </c>
      <c r="C38" s="19">
        <f t="shared" si="15"/>
        <v>0.010277777777777764</v>
      </c>
      <c r="D38" s="19">
        <f t="shared" si="15"/>
        <v>0.013703703703703685</v>
      </c>
      <c r="E38" s="12">
        <f t="shared" si="15"/>
        <v>0.017129629629629606</v>
      </c>
      <c r="F38" s="19">
        <f t="shared" si="15"/>
        <v>0.02055555555555553</v>
      </c>
      <c r="G38" s="14">
        <f t="shared" si="15"/>
        <v>0.023981481481481447</v>
      </c>
      <c r="H38" s="14">
        <f t="shared" si="15"/>
        <v>0.02740740740740737</v>
      </c>
      <c r="I38" s="14">
        <f t="shared" si="15"/>
        <v>0.030833333333333292</v>
      </c>
      <c r="J38" s="15">
        <f t="shared" si="15"/>
        <v>0.03425925925925921</v>
      </c>
      <c r="K38" s="13">
        <f t="shared" si="15"/>
        <v>0.037685185185185134</v>
      </c>
      <c r="L38" s="14">
        <f t="shared" si="12"/>
        <v>0.04111111111111106</v>
      </c>
      <c r="M38" s="13">
        <f t="shared" si="12"/>
        <v>0.04453703703703698</v>
      </c>
      <c r="N38" s="13">
        <f t="shared" si="12"/>
        <v>0.047962962962962895</v>
      </c>
      <c r="O38" s="27">
        <f t="shared" si="5"/>
        <v>12162.162162162178</v>
      </c>
      <c r="P38" s="15">
        <f t="shared" si="16"/>
        <v>0.05138888888888882</v>
      </c>
      <c r="Q38" s="14">
        <f t="shared" si="16"/>
        <v>0.05481481481481474</v>
      </c>
      <c r="R38" s="13">
        <f t="shared" si="16"/>
        <v>0.05824074074074066</v>
      </c>
      <c r="S38" s="14">
        <f t="shared" si="16"/>
        <v>0.061666666666666585</v>
      </c>
      <c r="T38" s="13">
        <f t="shared" si="16"/>
        <v>0.06509259259259251</v>
      </c>
      <c r="U38" s="15">
        <f t="shared" si="16"/>
        <v>0.06851851851851842</v>
      </c>
      <c r="V38" s="14">
        <f t="shared" si="17"/>
        <v>0.08564814814814803</v>
      </c>
      <c r="W38" s="26">
        <f t="shared" si="6"/>
        <v>24324.324324324356</v>
      </c>
      <c r="X38" s="13">
        <f t="shared" si="17"/>
        <v>0.10277777777777763</v>
      </c>
      <c r="Y38" s="13">
        <f t="shared" si="17"/>
        <v>0.11990740740740724</v>
      </c>
      <c r="Z38" s="14">
        <f t="shared" si="17"/>
        <v>0.13703703703703685</v>
      </c>
      <c r="AA38" s="13">
        <f t="shared" si="17"/>
        <v>0.15416666666666645</v>
      </c>
      <c r="AB38" s="15">
        <f t="shared" si="17"/>
        <v>0.17129629629629606</v>
      </c>
    </row>
    <row r="39" spans="1:28" ht="12.75">
      <c r="A39" s="11">
        <f t="shared" si="7"/>
        <v>0.0034490740740740693</v>
      </c>
      <c r="B39" s="11">
        <f t="shared" si="15"/>
        <v>0.0068981481481481385</v>
      </c>
      <c r="C39" s="19">
        <f t="shared" si="15"/>
        <v>0.010347222222222207</v>
      </c>
      <c r="D39" s="19">
        <f t="shared" si="15"/>
        <v>0.013796296296296277</v>
      </c>
      <c r="E39" s="12">
        <f t="shared" si="15"/>
        <v>0.017245370370370345</v>
      </c>
      <c r="F39" s="19">
        <f t="shared" si="15"/>
        <v>0.020694444444444415</v>
      </c>
      <c r="G39" s="14">
        <f t="shared" si="15"/>
        <v>0.024143518518518484</v>
      </c>
      <c r="H39" s="14">
        <f t="shared" si="15"/>
        <v>0.027592592592592554</v>
      </c>
      <c r="I39" s="14">
        <f t="shared" si="15"/>
        <v>0.031041666666666624</v>
      </c>
      <c r="J39" s="15">
        <f t="shared" si="15"/>
        <v>0.03449074074074069</v>
      </c>
      <c r="K39" s="13">
        <f t="shared" si="15"/>
        <v>0.03793981481481476</v>
      </c>
      <c r="L39" s="14">
        <f t="shared" si="12"/>
        <v>0.04138888888888883</v>
      </c>
      <c r="M39" s="13">
        <f t="shared" si="12"/>
        <v>0.0448379629629629</v>
      </c>
      <c r="N39" s="13">
        <f t="shared" si="12"/>
        <v>0.04828703703703697</v>
      </c>
      <c r="O39" s="27">
        <f t="shared" si="5"/>
        <v>12080.536912751695</v>
      </c>
      <c r="P39" s="15">
        <f t="shared" si="16"/>
        <v>0.05173611111111104</v>
      </c>
      <c r="Q39" s="14">
        <f t="shared" si="16"/>
        <v>0.05518518518518511</v>
      </c>
      <c r="R39" s="13">
        <f t="shared" si="16"/>
        <v>0.05863425925925918</v>
      </c>
      <c r="S39" s="14">
        <f t="shared" si="16"/>
        <v>0.06208333333333325</v>
      </c>
      <c r="T39" s="13">
        <f t="shared" si="16"/>
        <v>0.06553240740740732</v>
      </c>
      <c r="U39" s="15">
        <f t="shared" si="16"/>
        <v>0.06898148148148138</v>
      </c>
      <c r="V39" s="14">
        <f t="shared" si="17"/>
        <v>0.08622685185185174</v>
      </c>
      <c r="W39" s="26">
        <f t="shared" si="6"/>
        <v>24161.07382550339</v>
      </c>
      <c r="X39" s="13">
        <f t="shared" si="17"/>
        <v>0.10347222222222208</v>
      </c>
      <c r="Y39" s="13">
        <f t="shared" si="17"/>
        <v>0.12071759259259242</v>
      </c>
      <c r="Z39" s="14">
        <f t="shared" si="17"/>
        <v>0.13796296296296276</v>
      </c>
      <c r="AA39" s="13">
        <f t="shared" si="17"/>
        <v>0.15520833333333311</v>
      </c>
      <c r="AB39" s="15">
        <f t="shared" si="17"/>
        <v>0.17245370370370347</v>
      </c>
    </row>
    <row r="40" spans="1:28" ht="12.75">
      <c r="A40" s="11">
        <f t="shared" si="7"/>
        <v>0.0034722222222222173</v>
      </c>
      <c r="B40" s="11">
        <f t="shared" si="15"/>
        <v>0.0069444444444444345</v>
      </c>
      <c r="C40" s="19">
        <f t="shared" si="15"/>
        <v>0.010416666666666652</v>
      </c>
      <c r="D40" s="19">
        <f t="shared" si="15"/>
        <v>0.013888888888888869</v>
      </c>
      <c r="E40" s="12">
        <f t="shared" si="15"/>
        <v>0.017361111111111088</v>
      </c>
      <c r="F40" s="19">
        <f t="shared" si="15"/>
        <v>0.020833333333333304</v>
      </c>
      <c r="G40" s="14">
        <f t="shared" si="15"/>
        <v>0.02430555555555552</v>
      </c>
      <c r="H40" s="14">
        <f t="shared" si="15"/>
        <v>0.027777777777777738</v>
      </c>
      <c r="I40" s="14">
        <f t="shared" si="15"/>
        <v>0.031249999999999955</v>
      </c>
      <c r="J40" s="15">
        <f t="shared" si="15"/>
        <v>0.034722222222222175</v>
      </c>
      <c r="K40" s="13">
        <f t="shared" si="15"/>
        <v>0.03819444444444439</v>
      </c>
      <c r="L40" s="14">
        <f t="shared" si="12"/>
        <v>0.04166666666666661</v>
      </c>
      <c r="M40" s="13">
        <f t="shared" si="12"/>
        <v>0.045138888888888826</v>
      </c>
      <c r="N40" s="13">
        <f t="shared" si="12"/>
        <v>0.04861111111111104</v>
      </c>
      <c r="O40" s="27">
        <f t="shared" si="5"/>
        <v>12000.000000000016</v>
      </c>
      <c r="P40" s="15">
        <f t="shared" si="16"/>
        <v>0.05208333333333326</v>
      </c>
      <c r="Q40" s="14">
        <f t="shared" si="16"/>
        <v>0.055555555555555476</v>
      </c>
      <c r="R40" s="13">
        <f t="shared" si="16"/>
        <v>0.05902777777777769</v>
      </c>
      <c r="S40" s="14">
        <f t="shared" si="16"/>
        <v>0.06249999999999991</v>
      </c>
      <c r="T40" s="13">
        <f t="shared" si="16"/>
        <v>0.06597222222222213</v>
      </c>
      <c r="U40" s="15">
        <f t="shared" si="16"/>
        <v>0.06944444444444435</v>
      </c>
      <c r="V40" s="14">
        <f t="shared" si="17"/>
        <v>0.08680555555555543</v>
      </c>
      <c r="W40" s="26">
        <f t="shared" si="6"/>
        <v>24000.000000000033</v>
      </c>
      <c r="X40" s="13">
        <f t="shared" si="17"/>
        <v>0.10416666666666652</v>
      </c>
      <c r="Y40" s="13">
        <f t="shared" si="17"/>
        <v>0.12152777777777761</v>
      </c>
      <c r="Z40" s="14">
        <f t="shared" si="17"/>
        <v>0.1388888888888887</v>
      </c>
      <c r="AA40" s="13">
        <f t="shared" si="17"/>
        <v>0.15624999999999978</v>
      </c>
      <c r="AB40" s="15">
        <f t="shared" si="17"/>
        <v>0.17361111111111086</v>
      </c>
    </row>
    <row r="41" spans="1:28" ht="12.75">
      <c r="A41" s="11">
        <f>A40+5/(24*60*60)</f>
        <v>0.0035300925925925877</v>
      </c>
      <c r="B41" s="11">
        <f t="shared" si="15"/>
        <v>0.007060185185185175</v>
      </c>
      <c r="C41" s="19">
        <f t="shared" si="15"/>
        <v>0.010590277777777763</v>
      </c>
      <c r="D41" s="19">
        <f t="shared" si="15"/>
        <v>0.01412037037037035</v>
      </c>
      <c r="E41" s="12">
        <f t="shared" si="15"/>
        <v>0.017650462962962937</v>
      </c>
      <c r="F41" s="19">
        <f t="shared" si="15"/>
        <v>0.021180555555555525</v>
      </c>
      <c r="G41" s="14">
        <f t="shared" si="15"/>
        <v>0.024710648148148114</v>
      </c>
      <c r="H41" s="14">
        <f t="shared" si="15"/>
        <v>0.0282407407407407</v>
      </c>
      <c r="I41" s="14">
        <f t="shared" si="15"/>
        <v>0.03177083333333329</v>
      </c>
      <c r="J41" s="15">
        <f t="shared" si="15"/>
        <v>0.035300925925925875</v>
      </c>
      <c r="K41" s="13">
        <f t="shared" si="15"/>
        <v>0.038831018518518466</v>
      </c>
      <c r="L41" s="14">
        <f t="shared" si="12"/>
        <v>0.04236111111111105</v>
      </c>
      <c r="M41" s="13">
        <f t="shared" si="12"/>
        <v>0.04589120370370364</v>
      </c>
      <c r="N41" s="13">
        <f t="shared" si="12"/>
        <v>0.04942129629629623</v>
      </c>
      <c r="O41" s="27">
        <f t="shared" si="5"/>
        <v>11803.278688524608</v>
      </c>
      <c r="P41" s="15">
        <f t="shared" si="16"/>
        <v>0.05295138888888882</v>
      </c>
      <c r="Q41" s="14">
        <f t="shared" si="16"/>
        <v>0.0564814814814814</v>
      </c>
      <c r="R41" s="13">
        <f t="shared" si="16"/>
        <v>0.06001157407407399</v>
      </c>
      <c r="S41" s="14">
        <f t="shared" si="16"/>
        <v>0.06354166666666658</v>
      </c>
      <c r="T41" s="13">
        <f t="shared" si="16"/>
        <v>0.06707175925925916</v>
      </c>
      <c r="U41" s="15">
        <f t="shared" si="16"/>
        <v>0.07060185185185175</v>
      </c>
      <c r="V41" s="14">
        <f t="shared" si="17"/>
        <v>0.08825231481481469</v>
      </c>
      <c r="W41" s="26">
        <f t="shared" si="6"/>
        <v>23606.557377049216</v>
      </c>
      <c r="X41" s="13">
        <f t="shared" si="17"/>
        <v>0.10590277777777764</v>
      </c>
      <c r="Y41" s="13">
        <f t="shared" si="17"/>
        <v>0.12355324074074057</v>
      </c>
      <c r="Z41" s="14">
        <f t="shared" si="17"/>
        <v>0.1412037037037035</v>
      </c>
      <c r="AA41" s="13">
        <f t="shared" si="17"/>
        <v>0.15885416666666644</v>
      </c>
      <c r="AB41" s="15">
        <f t="shared" si="17"/>
        <v>0.17650462962962937</v>
      </c>
    </row>
    <row r="42" spans="1:28" ht="12.75">
      <c r="A42" s="11">
        <f>A41+5/(24*60*60)</f>
        <v>0.003587962962962958</v>
      </c>
      <c r="B42" s="11">
        <f t="shared" si="15"/>
        <v>0.007175925925925916</v>
      </c>
      <c r="C42" s="19">
        <f t="shared" si="15"/>
        <v>0.010763888888888875</v>
      </c>
      <c r="D42" s="19">
        <f t="shared" si="15"/>
        <v>0.014351851851851833</v>
      </c>
      <c r="E42" s="12">
        <f t="shared" si="15"/>
        <v>0.01793981481481479</v>
      </c>
      <c r="F42" s="19">
        <f t="shared" si="15"/>
        <v>0.02152777777777775</v>
      </c>
      <c r="G42" s="14">
        <f t="shared" si="15"/>
        <v>0.025115740740740706</v>
      </c>
      <c r="H42" s="14">
        <f t="shared" si="15"/>
        <v>0.028703703703703665</v>
      </c>
      <c r="I42" s="14">
        <f t="shared" si="15"/>
        <v>0.03229166666666662</v>
      </c>
      <c r="J42" s="15">
        <f t="shared" si="15"/>
        <v>0.03587962962962958</v>
      </c>
      <c r="K42" s="13">
        <f t="shared" si="15"/>
        <v>0.03946759259259254</v>
      </c>
      <c r="L42" s="14">
        <f t="shared" si="12"/>
        <v>0.0430555555555555</v>
      </c>
      <c r="M42" s="13">
        <f t="shared" si="12"/>
        <v>0.04664351851851846</v>
      </c>
      <c r="N42" s="13">
        <f t="shared" si="12"/>
        <v>0.05023148148148141</v>
      </c>
      <c r="O42" s="27">
        <f t="shared" si="5"/>
        <v>11612.903225806467</v>
      </c>
      <c r="P42" s="15">
        <f t="shared" si="16"/>
        <v>0.05381944444444437</v>
      </c>
      <c r="Q42" s="14">
        <f t="shared" si="16"/>
        <v>0.05740740740740733</v>
      </c>
      <c r="R42" s="13">
        <f t="shared" si="16"/>
        <v>0.06099537037037029</v>
      </c>
      <c r="S42" s="14">
        <f t="shared" si="16"/>
        <v>0.06458333333333324</v>
      </c>
      <c r="T42" s="13">
        <f t="shared" si="16"/>
        <v>0.0681712962962962</v>
      </c>
      <c r="U42" s="15">
        <f t="shared" si="16"/>
        <v>0.07175925925925916</v>
      </c>
      <c r="V42" s="14">
        <f t="shared" si="17"/>
        <v>0.08969907407407396</v>
      </c>
      <c r="W42" s="26">
        <f t="shared" si="6"/>
        <v>23225.806451612934</v>
      </c>
      <c r="X42" s="13">
        <f t="shared" si="17"/>
        <v>0.10763888888888874</v>
      </c>
      <c r="Y42" s="13">
        <f t="shared" si="17"/>
        <v>0.12557870370370353</v>
      </c>
      <c r="Z42" s="14">
        <f t="shared" si="17"/>
        <v>0.14351851851851832</v>
      </c>
      <c r="AA42" s="13">
        <f t="shared" si="17"/>
        <v>0.16145833333333312</v>
      </c>
      <c r="AB42" s="15">
        <f t="shared" si="17"/>
        <v>0.17939814814814792</v>
      </c>
    </row>
    <row r="43" spans="1:28" ht="12.75">
      <c r="A43" s="11">
        <f>A42+5/(24*60*60)</f>
        <v>0.0036458333333333286</v>
      </c>
      <c r="B43" s="11">
        <f aca="true" t="shared" si="18" ref="B43:R52">$A43*(B$2/$A$2)</f>
        <v>0.007291666666666657</v>
      </c>
      <c r="C43" s="19">
        <f t="shared" si="18"/>
        <v>0.010937499999999985</v>
      </c>
      <c r="D43" s="19">
        <f t="shared" si="18"/>
        <v>0.014583333333333314</v>
      </c>
      <c r="E43" s="12">
        <f t="shared" si="18"/>
        <v>0.018229166666666644</v>
      </c>
      <c r="F43" s="19">
        <f t="shared" si="18"/>
        <v>0.02187499999999997</v>
      </c>
      <c r="G43" s="14">
        <f t="shared" si="18"/>
        <v>0.0255208333333333</v>
      </c>
      <c r="H43" s="14">
        <f t="shared" si="18"/>
        <v>0.02916666666666663</v>
      </c>
      <c r="I43" s="14">
        <f t="shared" si="18"/>
        <v>0.03281249999999996</v>
      </c>
      <c r="J43" s="15">
        <f t="shared" si="18"/>
        <v>0.03645833333333329</v>
      </c>
      <c r="K43" s="13">
        <f t="shared" si="18"/>
        <v>0.040104166666666614</v>
      </c>
      <c r="L43" s="14">
        <f t="shared" si="12"/>
        <v>0.04374999999999994</v>
      </c>
      <c r="M43" s="13">
        <f t="shared" si="12"/>
        <v>0.04739583333333327</v>
      </c>
      <c r="N43" s="13">
        <f t="shared" si="12"/>
        <v>0.0510416666666666</v>
      </c>
      <c r="O43" s="27">
        <f t="shared" si="5"/>
        <v>11428.571428571444</v>
      </c>
      <c r="P43" s="15">
        <f t="shared" si="16"/>
        <v>0.05468749999999993</v>
      </c>
      <c r="Q43" s="14">
        <f t="shared" si="16"/>
        <v>0.05833333333333326</v>
      </c>
      <c r="R43" s="13">
        <f t="shared" si="16"/>
        <v>0.061979166666666585</v>
      </c>
      <c r="S43" s="14">
        <f t="shared" si="16"/>
        <v>0.06562499999999992</v>
      </c>
      <c r="T43" s="13">
        <f t="shared" si="16"/>
        <v>0.06927083333333324</v>
      </c>
      <c r="U43" s="15">
        <f t="shared" si="16"/>
        <v>0.07291666666666657</v>
      </c>
      <c r="V43" s="14">
        <f aca="true" t="shared" si="19" ref="V43:AB52">$A43*(V$2/$A$2)</f>
        <v>0.09114583333333322</v>
      </c>
      <c r="W43" s="26">
        <f t="shared" si="6"/>
        <v>22857.142857142888</v>
      </c>
      <c r="X43" s="13">
        <f t="shared" si="19"/>
        <v>0.10937499999999986</v>
      </c>
      <c r="Y43" s="13">
        <f t="shared" si="19"/>
        <v>0.1276041666666665</v>
      </c>
      <c r="Z43" s="14">
        <f t="shared" si="19"/>
        <v>0.14583333333333315</v>
      </c>
      <c r="AA43" s="13">
        <f t="shared" si="19"/>
        <v>0.16406249999999978</v>
      </c>
      <c r="AB43" s="15">
        <f t="shared" si="19"/>
        <v>0.18229166666666644</v>
      </c>
    </row>
    <row r="44" spans="1:28" ht="12.75">
      <c r="A44" s="11">
        <f>A43+5/(24*60*60)</f>
        <v>0.003703703703703699</v>
      </c>
      <c r="B44" s="11">
        <f t="shared" si="18"/>
        <v>0.007407407407407398</v>
      </c>
      <c r="C44" s="19">
        <f t="shared" si="18"/>
        <v>0.011111111111111098</v>
      </c>
      <c r="D44" s="19">
        <f t="shared" si="18"/>
        <v>0.014814814814814796</v>
      </c>
      <c r="E44" s="12">
        <f t="shared" si="18"/>
        <v>0.018518518518518497</v>
      </c>
      <c r="F44" s="19">
        <f t="shared" si="18"/>
        <v>0.022222222222222195</v>
      </c>
      <c r="G44" s="14">
        <f t="shared" si="18"/>
        <v>0.025925925925925894</v>
      </c>
      <c r="H44" s="14">
        <f t="shared" si="18"/>
        <v>0.029629629629629593</v>
      </c>
      <c r="I44" s="14">
        <f t="shared" si="18"/>
        <v>0.03333333333333329</v>
      </c>
      <c r="J44" s="15">
        <f t="shared" si="18"/>
        <v>0.03703703703703699</v>
      </c>
      <c r="K44" s="13">
        <f t="shared" si="18"/>
        <v>0.04074074074074069</v>
      </c>
      <c r="L44" s="14">
        <f t="shared" si="12"/>
        <v>0.04444444444444439</v>
      </c>
      <c r="M44" s="13">
        <f t="shared" si="12"/>
        <v>0.048148148148148086</v>
      </c>
      <c r="N44" s="13">
        <f t="shared" si="12"/>
        <v>0.05185185185185179</v>
      </c>
      <c r="O44" s="27">
        <f t="shared" si="5"/>
        <v>11250.000000000013</v>
      </c>
      <c r="P44" s="15">
        <f t="shared" si="16"/>
        <v>0.05555555555555548</v>
      </c>
      <c r="Q44" s="14">
        <f t="shared" si="16"/>
        <v>0.059259259259259185</v>
      </c>
      <c r="R44" s="13">
        <f t="shared" si="16"/>
        <v>0.06296296296296289</v>
      </c>
      <c r="S44" s="14">
        <f t="shared" si="16"/>
        <v>0.06666666666666658</v>
      </c>
      <c r="T44" s="13">
        <f t="shared" si="16"/>
        <v>0.07037037037037028</v>
      </c>
      <c r="U44" s="15">
        <f t="shared" si="16"/>
        <v>0.07407407407407399</v>
      </c>
      <c r="V44" s="14">
        <f t="shared" si="19"/>
        <v>0.09259259259259248</v>
      </c>
      <c r="W44" s="26">
        <f t="shared" si="6"/>
        <v>22500.000000000025</v>
      </c>
      <c r="X44" s="13">
        <f t="shared" si="19"/>
        <v>0.11111111111111097</v>
      </c>
      <c r="Y44" s="13">
        <f t="shared" si="19"/>
        <v>0.12962962962962946</v>
      </c>
      <c r="Z44" s="14">
        <f t="shared" si="19"/>
        <v>0.14814814814814797</v>
      </c>
      <c r="AA44" s="13">
        <f t="shared" si="19"/>
        <v>0.16666666666666646</v>
      </c>
      <c r="AB44" s="15">
        <f t="shared" si="19"/>
        <v>0.18518518518518495</v>
      </c>
    </row>
    <row r="45" spans="1:28" ht="12.75">
      <c r="A45" s="11">
        <f>A44+5/(24*60*60)</f>
        <v>0.0037615740740740695</v>
      </c>
      <c r="B45" s="11">
        <f t="shared" si="18"/>
        <v>0.007523148148148139</v>
      </c>
      <c r="C45" s="19">
        <f t="shared" si="18"/>
        <v>0.011284722222222208</v>
      </c>
      <c r="D45" s="19">
        <f t="shared" si="18"/>
        <v>0.015046296296296278</v>
      </c>
      <c r="E45" s="12">
        <f t="shared" si="18"/>
        <v>0.018807870370370346</v>
      </c>
      <c r="F45" s="19">
        <f t="shared" si="18"/>
        <v>0.022569444444444416</v>
      </c>
      <c r="G45" s="14">
        <f t="shared" si="18"/>
        <v>0.026331018518518486</v>
      </c>
      <c r="H45" s="14">
        <f t="shared" si="18"/>
        <v>0.030092592592592556</v>
      </c>
      <c r="I45" s="14">
        <f t="shared" si="18"/>
        <v>0.03385416666666662</v>
      </c>
      <c r="J45" s="15">
        <f t="shared" si="18"/>
        <v>0.03761574074074069</v>
      </c>
      <c r="K45" s="13">
        <f t="shared" si="18"/>
        <v>0.04137731481481476</v>
      </c>
      <c r="L45" s="14">
        <f t="shared" si="12"/>
        <v>0.04513888888888883</v>
      </c>
      <c r="M45" s="13">
        <f t="shared" si="12"/>
        <v>0.0489004629629629</v>
      </c>
      <c r="N45" s="13">
        <f t="shared" si="12"/>
        <v>0.05266203703703697</v>
      </c>
      <c r="O45" s="27">
        <f t="shared" si="5"/>
        <v>11076.92307692309</v>
      </c>
      <c r="P45" s="15">
        <f t="shared" si="16"/>
        <v>0.05642361111111104</v>
      </c>
      <c r="Q45" s="14">
        <f t="shared" si="16"/>
        <v>0.06018518518518511</v>
      </c>
      <c r="R45" s="13">
        <f t="shared" si="16"/>
        <v>0.06394675925925918</v>
      </c>
      <c r="S45" s="14">
        <f t="shared" si="16"/>
        <v>0.06770833333333325</v>
      </c>
      <c r="T45" s="13">
        <f t="shared" si="16"/>
        <v>0.07146990740740732</v>
      </c>
      <c r="U45" s="15">
        <f t="shared" si="16"/>
        <v>0.07523148148148139</v>
      </c>
      <c r="V45" s="14">
        <f t="shared" si="19"/>
        <v>0.09403935185185174</v>
      </c>
      <c r="W45" s="26">
        <f t="shared" si="6"/>
        <v>22153.84615384618</v>
      </c>
      <c r="X45" s="13">
        <f t="shared" si="19"/>
        <v>0.11284722222222208</v>
      </c>
      <c r="Y45" s="13">
        <f t="shared" si="19"/>
        <v>0.13165509259259242</v>
      </c>
      <c r="Z45" s="14">
        <f t="shared" si="19"/>
        <v>0.15046296296296277</v>
      </c>
      <c r="AA45" s="13">
        <f t="shared" si="19"/>
        <v>0.16927083333333312</v>
      </c>
      <c r="AB45" s="15">
        <f t="shared" si="19"/>
        <v>0.18807870370370347</v>
      </c>
    </row>
    <row r="46" spans="1:28" ht="12.75">
      <c r="A46" s="11">
        <f aca="true" t="shared" si="20" ref="A46:A52">A45+5/(24*60*60)</f>
        <v>0.00381944444444444</v>
      </c>
      <c r="B46" s="11">
        <f t="shared" si="18"/>
        <v>0.00763888888888888</v>
      </c>
      <c r="C46" s="19">
        <f t="shared" si="18"/>
        <v>0.01145833333333332</v>
      </c>
      <c r="D46" s="19">
        <f t="shared" si="18"/>
        <v>0.01527777777777776</v>
      </c>
      <c r="E46" s="12">
        <f t="shared" si="18"/>
        <v>0.0190972222222222</v>
      </c>
      <c r="F46" s="19">
        <f t="shared" si="18"/>
        <v>0.02291666666666664</v>
      </c>
      <c r="G46" s="14">
        <f t="shared" si="18"/>
        <v>0.02673611111111108</v>
      </c>
      <c r="H46" s="14">
        <f t="shared" si="18"/>
        <v>0.03055555555555552</v>
      </c>
      <c r="I46" s="14">
        <f t="shared" si="18"/>
        <v>0.03437499999999996</v>
      </c>
      <c r="J46" s="15">
        <f t="shared" si="18"/>
        <v>0.0381944444444444</v>
      </c>
      <c r="K46" s="13">
        <f t="shared" si="18"/>
        <v>0.04201388888888884</v>
      </c>
      <c r="L46" s="14">
        <f t="shared" si="18"/>
        <v>0.04583333333333328</v>
      </c>
      <c r="M46" s="13">
        <f t="shared" si="18"/>
        <v>0.04965277777777772</v>
      </c>
      <c r="N46" s="13">
        <f t="shared" si="18"/>
        <v>0.05347222222222216</v>
      </c>
      <c r="O46" s="27">
        <f t="shared" si="5"/>
        <v>10909.09090909092</v>
      </c>
      <c r="P46" s="15">
        <f t="shared" si="18"/>
        <v>0.0572916666666666</v>
      </c>
      <c r="Q46" s="14">
        <f t="shared" si="18"/>
        <v>0.06111111111111104</v>
      </c>
      <c r="R46" s="13">
        <f t="shared" si="18"/>
        <v>0.06493055555555548</v>
      </c>
      <c r="S46" s="14">
        <f aca="true" t="shared" si="21" ref="S46:U52">$A46*(S$2/$A$2)</f>
        <v>0.06874999999999992</v>
      </c>
      <c r="T46" s="13">
        <f t="shared" si="21"/>
        <v>0.07256944444444435</v>
      </c>
      <c r="U46" s="15">
        <f t="shared" si="21"/>
        <v>0.0763888888888888</v>
      </c>
      <c r="V46" s="14">
        <f t="shared" si="19"/>
        <v>0.095486111111111</v>
      </c>
      <c r="W46" s="26">
        <f t="shared" si="6"/>
        <v>21818.18181818184</v>
      </c>
      <c r="X46" s="13">
        <f t="shared" si="19"/>
        <v>0.1145833333333332</v>
      </c>
      <c r="Y46" s="13">
        <f t="shared" si="19"/>
        <v>0.13368055555555539</v>
      </c>
      <c r="Z46" s="14">
        <f t="shared" si="19"/>
        <v>0.1527777777777776</v>
      </c>
      <c r="AA46" s="13">
        <f t="shared" si="19"/>
        <v>0.1718749999999998</v>
      </c>
      <c r="AB46" s="15">
        <f t="shared" si="19"/>
        <v>0.190972222222222</v>
      </c>
    </row>
    <row r="47" spans="1:28" ht="12.75">
      <c r="A47" s="11">
        <f t="shared" si="20"/>
        <v>0.0038773148148148104</v>
      </c>
      <c r="B47" s="11">
        <f t="shared" si="18"/>
        <v>0.007754629629629621</v>
      </c>
      <c r="C47" s="19">
        <f t="shared" si="18"/>
        <v>0.011631944444444431</v>
      </c>
      <c r="D47" s="19">
        <f t="shared" si="18"/>
        <v>0.015509259259259242</v>
      </c>
      <c r="E47" s="12">
        <f t="shared" si="18"/>
        <v>0.019386574074074053</v>
      </c>
      <c r="F47" s="19">
        <f t="shared" si="18"/>
        <v>0.023263888888888862</v>
      </c>
      <c r="G47" s="14">
        <f t="shared" si="18"/>
        <v>0.027141203703703674</v>
      </c>
      <c r="H47" s="14">
        <f t="shared" si="18"/>
        <v>0.031018518518518483</v>
      </c>
      <c r="I47" s="14">
        <f t="shared" si="18"/>
        <v>0.03489583333333329</v>
      </c>
      <c r="J47" s="15">
        <f t="shared" si="18"/>
        <v>0.038773148148148105</v>
      </c>
      <c r="K47" s="13">
        <f t="shared" si="18"/>
        <v>0.04265046296296292</v>
      </c>
      <c r="L47" s="14">
        <f t="shared" si="18"/>
        <v>0.046527777777777724</v>
      </c>
      <c r="M47" s="13">
        <f t="shared" si="18"/>
        <v>0.050405092592592536</v>
      </c>
      <c r="N47" s="13">
        <f t="shared" si="18"/>
        <v>0.05428240740740735</v>
      </c>
      <c r="O47" s="27">
        <f t="shared" si="5"/>
        <v>10746.268656716431</v>
      </c>
      <c r="P47" s="15">
        <f t="shared" si="18"/>
        <v>0.058159722222222154</v>
      </c>
      <c r="Q47" s="14">
        <f t="shared" si="18"/>
        <v>0.06203703703703697</v>
      </c>
      <c r="R47" s="13">
        <f t="shared" si="18"/>
        <v>0.06591435185185178</v>
      </c>
      <c r="S47" s="14">
        <f t="shared" si="21"/>
        <v>0.06979166666666659</v>
      </c>
      <c r="T47" s="13">
        <f t="shared" si="21"/>
        <v>0.0736689814814814</v>
      </c>
      <c r="U47" s="15">
        <f t="shared" si="21"/>
        <v>0.07754629629629621</v>
      </c>
      <c r="V47" s="14">
        <f t="shared" si="19"/>
        <v>0.09693287037037027</v>
      </c>
      <c r="W47" s="26">
        <f t="shared" si="6"/>
        <v>21492.537313432862</v>
      </c>
      <c r="X47" s="13">
        <f t="shared" si="19"/>
        <v>0.11631944444444431</v>
      </c>
      <c r="Y47" s="13">
        <f t="shared" si="19"/>
        <v>0.13570601851851838</v>
      </c>
      <c r="Z47" s="14">
        <f t="shared" si="19"/>
        <v>0.15509259259259242</v>
      </c>
      <c r="AA47" s="13">
        <f t="shared" si="19"/>
        <v>0.17447916666666646</v>
      </c>
      <c r="AB47" s="15">
        <f t="shared" si="19"/>
        <v>0.19386574074074053</v>
      </c>
    </row>
    <row r="48" spans="1:28" ht="12.75">
      <c r="A48" s="11">
        <f t="shared" si="20"/>
        <v>0.0039351851851851805</v>
      </c>
      <c r="B48" s="11">
        <f t="shared" si="18"/>
        <v>0.007870370370370361</v>
      </c>
      <c r="C48" s="19">
        <f t="shared" si="18"/>
        <v>0.011805555555555541</v>
      </c>
      <c r="D48" s="19">
        <f t="shared" si="18"/>
        <v>0.015740740740740722</v>
      </c>
      <c r="E48" s="12">
        <f t="shared" si="18"/>
        <v>0.019675925925925902</v>
      </c>
      <c r="F48" s="19">
        <f t="shared" si="18"/>
        <v>0.023611111111111083</v>
      </c>
      <c r="G48" s="14">
        <f t="shared" si="18"/>
        <v>0.027546296296296263</v>
      </c>
      <c r="H48" s="14">
        <f t="shared" si="18"/>
        <v>0.031481481481481444</v>
      </c>
      <c r="I48" s="14">
        <f t="shared" si="18"/>
        <v>0.035416666666666624</v>
      </c>
      <c r="J48" s="15">
        <f t="shared" si="18"/>
        <v>0.039351851851851805</v>
      </c>
      <c r="K48" s="13">
        <f t="shared" si="18"/>
        <v>0.043287037037036985</v>
      </c>
      <c r="L48" s="14">
        <f t="shared" si="18"/>
        <v>0.047222222222222165</v>
      </c>
      <c r="M48" s="13">
        <f t="shared" si="18"/>
        <v>0.051157407407407346</v>
      </c>
      <c r="N48" s="13">
        <f t="shared" si="18"/>
        <v>0.055092592592592526</v>
      </c>
      <c r="O48" s="27">
        <f t="shared" si="5"/>
        <v>10588.23529411766</v>
      </c>
      <c r="P48" s="15">
        <f t="shared" si="18"/>
        <v>0.05902777777777771</v>
      </c>
      <c r="Q48" s="14">
        <f t="shared" si="18"/>
        <v>0.06296296296296289</v>
      </c>
      <c r="R48" s="13">
        <f t="shared" si="18"/>
        <v>0.06689814814814807</v>
      </c>
      <c r="S48" s="14">
        <f t="shared" si="21"/>
        <v>0.07083333333333325</v>
      </c>
      <c r="T48" s="13">
        <f t="shared" si="21"/>
        <v>0.07476851851851843</v>
      </c>
      <c r="U48" s="15">
        <f t="shared" si="21"/>
        <v>0.07870370370370361</v>
      </c>
      <c r="V48" s="14">
        <f t="shared" si="19"/>
        <v>0.09837962962962951</v>
      </c>
      <c r="W48" s="26">
        <f t="shared" si="6"/>
        <v>21176.47058823532</v>
      </c>
      <c r="X48" s="13">
        <f t="shared" si="19"/>
        <v>0.11805555555555541</v>
      </c>
      <c r="Y48" s="13">
        <f t="shared" si="19"/>
        <v>0.13773148148148132</v>
      </c>
      <c r="Z48" s="14">
        <f t="shared" si="19"/>
        <v>0.15740740740740722</v>
      </c>
      <c r="AA48" s="13">
        <f t="shared" si="19"/>
        <v>0.17708333333333312</v>
      </c>
      <c r="AB48" s="15">
        <f t="shared" si="19"/>
        <v>0.19675925925925902</v>
      </c>
    </row>
    <row r="49" spans="1:28" ht="12.75">
      <c r="A49" s="11">
        <f t="shared" si="20"/>
        <v>0.003993055555555551</v>
      </c>
      <c r="B49" s="11">
        <f t="shared" si="18"/>
        <v>0.007986111111111102</v>
      </c>
      <c r="C49" s="19">
        <f t="shared" si="18"/>
        <v>0.011979166666666652</v>
      </c>
      <c r="D49" s="19">
        <f t="shared" si="18"/>
        <v>0.015972222222222204</v>
      </c>
      <c r="E49" s="12">
        <f t="shared" si="18"/>
        <v>0.019965277777777755</v>
      </c>
      <c r="F49" s="19">
        <f t="shared" si="18"/>
        <v>0.023958333333333304</v>
      </c>
      <c r="G49" s="14">
        <f t="shared" si="18"/>
        <v>0.027951388888888856</v>
      </c>
      <c r="H49" s="14">
        <f t="shared" si="18"/>
        <v>0.03194444444444441</v>
      </c>
      <c r="I49" s="14">
        <f t="shared" si="18"/>
        <v>0.035937499999999956</v>
      </c>
      <c r="J49" s="15">
        <f t="shared" si="18"/>
        <v>0.03993055555555551</v>
      </c>
      <c r="K49" s="13">
        <f t="shared" si="18"/>
        <v>0.04392361111111106</v>
      </c>
      <c r="L49" s="14">
        <f t="shared" si="18"/>
        <v>0.04791666666666661</v>
      </c>
      <c r="M49" s="13">
        <f t="shared" si="18"/>
        <v>0.05190972222222216</v>
      </c>
      <c r="N49" s="13">
        <f t="shared" si="18"/>
        <v>0.05590277777777771</v>
      </c>
      <c r="O49" s="27">
        <f>1000/(24*A49)</f>
        <v>10434.782608695665</v>
      </c>
      <c r="P49" s="15">
        <f t="shared" si="18"/>
        <v>0.059895833333333266</v>
      </c>
      <c r="Q49" s="14">
        <f t="shared" si="18"/>
        <v>0.06388888888888881</v>
      </c>
      <c r="R49" s="13">
        <f t="shared" si="18"/>
        <v>0.06788194444444437</v>
      </c>
      <c r="S49" s="14">
        <f t="shared" si="21"/>
        <v>0.07187499999999991</v>
      </c>
      <c r="T49" s="13">
        <f t="shared" si="21"/>
        <v>0.07586805555555547</v>
      </c>
      <c r="U49" s="15">
        <f t="shared" si="21"/>
        <v>0.07986111111111102</v>
      </c>
      <c r="V49" s="14">
        <f t="shared" si="19"/>
        <v>0.09982638888888877</v>
      </c>
      <c r="W49" s="26">
        <f>1000/(12*A49)</f>
        <v>20869.56521739133</v>
      </c>
      <c r="X49" s="13">
        <f t="shared" si="19"/>
        <v>0.11979166666666653</v>
      </c>
      <c r="Y49" s="13">
        <f t="shared" si="19"/>
        <v>0.13975694444444428</v>
      </c>
      <c r="Z49" s="14">
        <f t="shared" si="19"/>
        <v>0.15972222222222204</v>
      </c>
      <c r="AA49" s="13">
        <f t="shared" si="19"/>
        <v>0.17968749999999978</v>
      </c>
      <c r="AB49" s="15">
        <f t="shared" si="19"/>
        <v>0.19965277777777754</v>
      </c>
    </row>
    <row r="50" spans="1:28" ht="12.75">
      <c r="A50" s="11">
        <f t="shared" si="20"/>
        <v>0.004050925925925921</v>
      </c>
      <c r="B50" s="11">
        <f t="shared" si="18"/>
        <v>0.008101851851851843</v>
      </c>
      <c r="C50" s="19">
        <f t="shared" si="18"/>
        <v>0.012152777777777764</v>
      </c>
      <c r="D50" s="19">
        <f t="shared" si="18"/>
        <v>0.016203703703703685</v>
      </c>
      <c r="E50" s="12">
        <f t="shared" si="18"/>
        <v>0.02025462962962961</v>
      </c>
      <c r="F50" s="19">
        <f t="shared" si="18"/>
        <v>0.024305555555555528</v>
      </c>
      <c r="G50" s="14">
        <f t="shared" si="18"/>
        <v>0.028356481481481448</v>
      </c>
      <c r="H50" s="14">
        <f t="shared" si="18"/>
        <v>0.03240740740740737</v>
      </c>
      <c r="I50" s="14">
        <f t="shared" si="18"/>
        <v>0.036458333333333294</v>
      </c>
      <c r="J50" s="15">
        <f t="shared" si="18"/>
        <v>0.04050925925925922</v>
      </c>
      <c r="K50" s="13">
        <f t="shared" si="18"/>
        <v>0.04456018518518513</v>
      </c>
      <c r="L50" s="14">
        <f t="shared" si="18"/>
        <v>0.048611111111111056</v>
      </c>
      <c r="M50" s="13">
        <f t="shared" si="18"/>
        <v>0.05266203703703698</v>
      </c>
      <c r="N50" s="13">
        <f t="shared" si="18"/>
        <v>0.056712962962962896</v>
      </c>
      <c r="O50" s="27">
        <f>1000/(24*A50)</f>
        <v>10285.714285714297</v>
      </c>
      <c r="P50" s="15">
        <f t="shared" si="18"/>
        <v>0.06076388888888882</v>
      </c>
      <c r="Q50" s="14">
        <f t="shared" si="18"/>
        <v>0.06481481481481474</v>
      </c>
      <c r="R50" s="13">
        <f t="shared" si="18"/>
        <v>0.06886574074074066</v>
      </c>
      <c r="S50" s="14">
        <f t="shared" si="21"/>
        <v>0.07291666666666659</v>
      </c>
      <c r="T50" s="13">
        <f t="shared" si="21"/>
        <v>0.0769675925925925</v>
      </c>
      <c r="U50" s="15">
        <f t="shared" si="21"/>
        <v>0.08101851851851843</v>
      </c>
      <c r="V50" s="14">
        <f t="shared" si="19"/>
        <v>0.10127314814814803</v>
      </c>
      <c r="W50" s="26">
        <f>1000/(12*A50)</f>
        <v>20571.428571428594</v>
      </c>
      <c r="X50" s="13">
        <f t="shared" si="19"/>
        <v>0.12152777777777764</v>
      </c>
      <c r="Y50" s="13">
        <f t="shared" si="19"/>
        <v>0.14178240740740725</v>
      </c>
      <c r="Z50" s="14">
        <f t="shared" si="19"/>
        <v>0.16203703703703687</v>
      </c>
      <c r="AA50" s="13">
        <f t="shared" si="19"/>
        <v>0.18229166666666646</v>
      </c>
      <c r="AB50" s="15">
        <f t="shared" si="19"/>
        <v>0.20254629629629606</v>
      </c>
    </row>
    <row r="51" spans="1:28" ht="12.75">
      <c r="A51" s="11">
        <f t="shared" si="20"/>
        <v>0.004108796296296292</v>
      </c>
      <c r="B51" s="11">
        <f t="shared" si="18"/>
        <v>0.008217592592592584</v>
      </c>
      <c r="C51" s="19">
        <f t="shared" si="18"/>
        <v>0.012326388888888876</v>
      </c>
      <c r="D51" s="19">
        <f t="shared" si="18"/>
        <v>0.016435185185185167</v>
      </c>
      <c r="E51" s="12">
        <f t="shared" si="18"/>
        <v>0.020543981481481458</v>
      </c>
      <c r="F51" s="19">
        <f t="shared" si="18"/>
        <v>0.024652777777777753</v>
      </c>
      <c r="G51" s="14">
        <f t="shared" si="18"/>
        <v>0.028761574074074044</v>
      </c>
      <c r="H51" s="14">
        <f t="shared" si="18"/>
        <v>0.032870370370370335</v>
      </c>
      <c r="I51" s="14">
        <f t="shared" si="18"/>
        <v>0.036979166666666625</v>
      </c>
      <c r="J51" s="15">
        <f t="shared" si="18"/>
        <v>0.041087962962962916</v>
      </c>
      <c r="K51" s="13">
        <f t="shared" si="18"/>
        <v>0.04519675925925921</v>
      </c>
      <c r="L51" s="14">
        <f t="shared" si="18"/>
        <v>0.049305555555555505</v>
      </c>
      <c r="M51" s="13">
        <f t="shared" si="18"/>
        <v>0.053414351851851796</v>
      </c>
      <c r="N51" s="13">
        <f t="shared" si="18"/>
        <v>0.05752314814814809</v>
      </c>
      <c r="O51" s="27">
        <f t="shared" si="5"/>
        <v>10140.845070422545</v>
      </c>
      <c r="P51" s="15">
        <f t="shared" si="18"/>
        <v>0.06163194444444438</v>
      </c>
      <c r="Q51" s="14">
        <f t="shared" si="18"/>
        <v>0.06574074074074067</v>
      </c>
      <c r="R51" s="13">
        <f t="shared" si="18"/>
        <v>0.06984953703703696</v>
      </c>
      <c r="S51" s="14">
        <f t="shared" si="21"/>
        <v>0.07395833333333325</v>
      </c>
      <c r="T51" s="13">
        <f t="shared" si="21"/>
        <v>0.07806712962962954</v>
      </c>
      <c r="U51" s="15">
        <f t="shared" si="21"/>
        <v>0.08217592592592583</v>
      </c>
      <c r="V51" s="14">
        <f t="shared" si="19"/>
        <v>0.1027199074074073</v>
      </c>
      <c r="W51" s="26">
        <f t="shared" si="6"/>
        <v>20281.69014084509</v>
      </c>
      <c r="X51" s="13">
        <f t="shared" si="19"/>
        <v>0.12326388888888876</v>
      </c>
      <c r="Y51" s="13">
        <f t="shared" si="19"/>
        <v>0.1438078703703702</v>
      </c>
      <c r="Z51" s="14">
        <f t="shared" si="19"/>
        <v>0.16435185185185167</v>
      </c>
      <c r="AA51" s="13">
        <f t="shared" si="19"/>
        <v>0.18489583333333312</v>
      </c>
      <c r="AB51" s="15">
        <f t="shared" si="19"/>
        <v>0.2054398148148146</v>
      </c>
    </row>
    <row r="52" spans="1:28" ht="12.75">
      <c r="A52" s="11">
        <f t="shared" si="20"/>
        <v>0.004166666666666662</v>
      </c>
      <c r="B52" s="11">
        <f t="shared" si="18"/>
        <v>0.008333333333333325</v>
      </c>
      <c r="C52" s="19">
        <f t="shared" si="18"/>
        <v>0.012499999999999987</v>
      </c>
      <c r="D52" s="19">
        <f t="shared" si="18"/>
        <v>0.01666666666666665</v>
      </c>
      <c r="E52" s="12">
        <f t="shared" si="18"/>
        <v>0.02083333333333331</v>
      </c>
      <c r="F52" s="19">
        <f t="shared" si="18"/>
        <v>0.024999999999999974</v>
      </c>
      <c r="G52" s="14">
        <f t="shared" si="18"/>
        <v>0.029166666666666636</v>
      </c>
      <c r="H52" s="14">
        <f t="shared" si="18"/>
        <v>0.0333333333333333</v>
      </c>
      <c r="I52" s="14">
        <f t="shared" si="18"/>
        <v>0.037499999999999964</v>
      </c>
      <c r="J52" s="15">
        <f t="shared" si="18"/>
        <v>0.04166666666666662</v>
      </c>
      <c r="K52" s="13">
        <f t="shared" si="18"/>
        <v>0.04583333333333328</v>
      </c>
      <c r="L52" s="14">
        <f t="shared" si="18"/>
        <v>0.04999999999999995</v>
      </c>
      <c r="M52" s="13">
        <f t="shared" si="18"/>
        <v>0.05416666666666661</v>
      </c>
      <c r="N52" s="13">
        <f t="shared" si="18"/>
        <v>0.05833333333333327</v>
      </c>
      <c r="O52" s="27">
        <f t="shared" si="5"/>
        <v>10000.000000000011</v>
      </c>
      <c r="P52" s="15">
        <f t="shared" si="18"/>
        <v>0.06249999999999993</v>
      </c>
      <c r="Q52" s="14">
        <f t="shared" si="18"/>
        <v>0.0666666666666666</v>
      </c>
      <c r="R52" s="13">
        <f t="shared" si="18"/>
        <v>0.07083333333333326</v>
      </c>
      <c r="S52" s="14">
        <f t="shared" si="21"/>
        <v>0.07499999999999993</v>
      </c>
      <c r="T52" s="13">
        <f t="shared" si="21"/>
        <v>0.07916666666666658</v>
      </c>
      <c r="U52" s="15">
        <f t="shared" si="21"/>
        <v>0.08333333333333325</v>
      </c>
      <c r="V52" s="14">
        <f t="shared" si="19"/>
        <v>0.10416666666666656</v>
      </c>
      <c r="W52" s="26">
        <f t="shared" si="6"/>
        <v>20000.000000000022</v>
      </c>
      <c r="X52" s="13">
        <f t="shared" si="19"/>
        <v>0.12499999999999986</v>
      </c>
      <c r="Y52" s="13">
        <f t="shared" si="19"/>
        <v>0.14583333333333318</v>
      </c>
      <c r="Z52" s="14">
        <f t="shared" si="19"/>
        <v>0.1666666666666665</v>
      </c>
      <c r="AA52" s="13">
        <f t="shared" si="19"/>
        <v>0.1874999999999998</v>
      </c>
      <c r="AB52" s="15">
        <f t="shared" si="19"/>
        <v>0.20833333333333312</v>
      </c>
    </row>
    <row r="53" ht="12.75">
      <c r="A53" s="20" t="s">
        <v>5</v>
      </c>
    </row>
    <row r="54" spans="1:28" ht="12.75">
      <c r="A54" s="8">
        <v>5.787037037037037E-06</v>
      </c>
      <c r="B54" s="8">
        <f aca="true" t="shared" si="22" ref="B54:R62">$A54*(B$2/$A$2)</f>
        <v>1.1574074074074073E-05</v>
      </c>
      <c r="C54" s="25">
        <f t="shared" si="22"/>
        <v>1.736111111111111E-05</v>
      </c>
      <c r="D54" s="25">
        <f t="shared" si="22"/>
        <v>2.3148148148148147E-05</v>
      </c>
      <c r="E54" s="10">
        <f t="shared" si="22"/>
        <v>2.8935185185185183E-05</v>
      </c>
      <c r="F54" s="25">
        <f t="shared" si="22"/>
        <v>3.472222222222222E-05</v>
      </c>
      <c r="G54" s="14">
        <f t="shared" si="22"/>
        <v>4.050925925925926E-05</v>
      </c>
      <c r="H54" s="14">
        <f t="shared" si="22"/>
        <v>4.6296296296296294E-05</v>
      </c>
      <c r="I54" s="14">
        <f t="shared" si="22"/>
        <v>5.208333333333333E-05</v>
      </c>
      <c r="J54" s="15">
        <f t="shared" si="22"/>
        <v>5.7870370370370366E-05</v>
      </c>
      <c r="K54" s="13">
        <f t="shared" si="22"/>
        <v>6.36574074074074E-05</v>
      </c>
      <c r="L54" s="14">
        <f aca="true" t="shared" si="23" ref="L54:N57">$A54*(L$2/$A$2)</f>
        <v>6.944444444444444E-05</v>
      </c>
      <c r="M54" s="13">
        <f t="shared" si="23"/>
        <v>7.523148148148147E-05</v>
      </c>
      <c r="N54" s="13">
        <f t="shared" si="23"/>
        <v>8.101851851851852E-05</v>
      </c>
      <c r="P54" s="15">
        <f aca="true" t="shared" si="24" ref="P54:U57">$A54*(P$2/$A$2)</f>
        <v>8.680555555555555E-05</v>
      </c>
      <c r="Q54" s="14">
        <f t="shared" si="24"/>
        <v>9.259259259259259E-05</v>
      </c>
      <c r="R54" s="13">
        <f t="shared" si="24"/>
        <v>9.837962962962963E-05</v>
      </c>
      <c r="S54" s="14">
        <f t="shared" si="24"/>
        <v>0.00010416666666666666</v>
      </c>
      <c r="T54" s="13">
        <f t="shared" si="24"/>
        <v>0.0001099537037037037</v>
      </c>
      <c r="U54" s="15">
        <f t="shared" si="24"/>
        <v>0.00011574074074074073</v>
      </c>
      <c r="V54" s="14">
        <f aca="true" t="shared" si="25" ref="V54:AB62">$A54*(V$2/$A$2)</f>
        <v>0.00014467592592592592</v>
      </c>
      <c r="X54" s="13">
        <f t="shared" si="25"/>
        <v>0.0001736111111111111</v>
      </c>
      <c r="Y54" s="13">
        <f t="shared" si="25"/>
        <v>0.0002025462962962963</v>
      </c>
      <c r="Z54" s="14">
        <f t="shared" si="25"/>
        <v>0.00023148148148148146</v>
      </c>
      <c r="AA54" s="13">
        <f t="shared" si="25"/>
        <v>0.00026041666666666666</v>
      </c>
      <c r="AB54" s="15">
        <f t="shared" si="25"/>
        <v>0.00028935185185185184</v>
      </c>
    </row>
    <row r="55" spans="1:28" ht="12.75">
      <c r="A55" s="8">
        <f>A$54*2</f>
        <v>1.1574074074074073E-05</v>
      </c>
      <c r="B55" s="8">
        <f t="shared" si="22"/>
        <v>2.3148148148148147E-05</v>
      </c>
      <c r="C55" s="25">
        <f t="shared" si="22"/>
        <v>3.472222222222222E-05</v>
      </c>
      <c r="D55" s="25">
        <f t="shared" si="22"/>
        <v>4.6296296296296294E-05</v>
      </c>
      <c r="E55" s="10">
        <f t="shared" si="22"/>
        <v>5.7870370370370366E-05</v>
      </c>
      <c r="F55" s="25">
        <f t="shared" si="22"/>
        <v>6.944444444444444E-05</v>
      </c>
      <c r="G55" s="14">
        <f t="shared" si="22"/>
        <v>8.101851851851852E-05</v>
      </c>
      <c r="H55" s="14">
        <f t="shared" si="22"/>
        <v>9.259259259259259E-05</v>
      </c>
      <c r="I55" s="14">
        <f t="shared" si="22"/>
        <v>0.00010416666666666666</v>
      </c>
      <c r="J55" s="15">
        <f t="shared" si="22"/>
        <v>0.00011574074074074073</v>
      </c>
      <c r="K55" s="13">
        <f t="shared" si="22"/>
        <v>0.0001273148148148148</v>
      </c>
      <c r="L55" s="14">
        <f t="shared" si="23"/>
        <v>0.0001388888888888889</v>
      </c>
      <c r="M55" s="13">
        <f t="shared" si="23"/>
        <v>0.00015046296296296295</v>
      </c>
      <c r="N55" s="13">
        <f t="shared" si="23"/>
        <v>0.00016203703703703703</v>
      </c>
      <c r="P55" s="15">
        <f t="shared" si="24"/>
        <v>0.0001736111111111111</v>
      </c>
      <c r="Q55" s="14">
        <f t="shared" si="24"/>
        <v>0.00018518518518518518</v>
      </c>
      <c r="R55" s="13">
        <f t="shared" si="24"/>
        <v>0.00019675925925925926</v>
      </c>
      <c r="S55" s="14">
        <f t="shared" si="24"/>
        <v>0.00020833333333333332</v>
      </c>
      <c r="T55" s="13">
        <f t="shared" si="24"/>
        <v>0.0002199074074074074</v>
      </c>
      <c r="U55" s="15">
        <f t="shared" si="24"/>
        <v>0.00023148148148148146</v>
      </c>
      <c r="V55" s="14">
        <f t="shared" si="25"/>
        <v>0.00028935185185185184</v>
      </c>
      <c r="X55" s="13">
        <f t="shared" si="25"/>
        <v>0.0003472222222222222</v>
      </c>
      <c r="Y55" s="13">
        <f t="shared" si="25"/>
        <v>0.0004050925925925926</v>
      </c>
      <c r="Z55" s="14">
        <f t="shared" si="25"/>
        <v>0.0004629629629629629</v>
      </c>
      <c r="AA55" s="13">
        <f t="shared" si="25"/>
        <v>0.0005208333333333333</v>
      </c>
      <c r="AB55" s="15">
        <f t="shared" si="25"/>
        <v>0.0005787037037037037</v>
      </c>
    </row>
    <row r="56" spans="1:28" ht="12.75">
      <c r="A56" s="8">
        <f>A$54*3</f>
        <v>1.736111111111111E-05</v>
      </c>
      <c r="B56" s="8">
        <f t="shared" si="22"/>
        <v>3.472222222222222E-05</v>
      </c>
      <c r="C56" s="25">
        <f t="shared" si="22"/>
        <v>5.208333333333333E-05</v>
      </c>
      <c r="D56" s="25">
        <f t="shared" si="22"/>
        <v>6.944444444444444E-05</v>
      </c>
      <c r="E56" s="10">
        <f t="shared" si="22"/>
        <v>8.680555555555556E-05</v>
      </c>
      <c r="F56" s="25">
        <f t="shared" si="22"/>
        <v>0.00010416666666666666</v>
      </c>
      <c r="G56" s="14">
        <f t="shared" si="22"/>
        <v>0.00012152777777777777</v>
      </c>
      <c r="H56" s="14">
        <f t="shared" si="22"/>
        <v>0.0001388888888888889</v>
      </c>
      <c r="I56" s="14">
        <f t="shared" si="22"/>
        <v>0.00015625</v>
      </c>
      <c r="J56" s="15">
        <f t="shared" si="22"/>
        <v>0.00017361111111111112</v>
      </c>
      <c r="K56" s="13">
        <f t="shared" si="22"/>
        <v>0.00019097222222222223</v>
      </c>
      <c r="L56" s="14">
        <f t="shared" si="23"/>
        <v>0.00020833333333333332</v>
      </c>
      <c r="M56" s="13">
        <f t="shared" si="23"/>
        <v>0.00022569444444444443</v>
      </c>
      <c r="N56" s="13">
        <f t="shared" si="23"/>
        <v>0.00024305555555555555</v>
      </c>
      <c r="P56" s="15">
        <f t="shared" si="24"/>
        <v>0.00026041666666666666</v>
      </c>
      <c r="Q56" s="14">
        <f t="shared" si="24"/>
        <v>0.0002777777777777778</v>
      </c>
      <c r="R56" s="13">
        <f t="shared" si="24"/>
        <v>0.0002951388888888889</v>
      </c>
      <c r="S56" s="14">
        <f t="shared" si="24"/>
        <v>0.0003125</v>
      </c>
      <c r="T56" s="13">
        <f t="shared" si="24"/>
        <v>0.0003298611111111111</v>
      </c>
      <c r="U56" s="15">
        <f t="shared" si="24"/>
        <v>0.00034722222222222224</v>
      </c>
      <c r="V56" s="14">
        <f t="shared" si="25"/>
        <v>0.00043402777777777775</v>
      </c>
      <c r="X56" s="13">
        <f t="shared" si="25"/>
        <v>0.0005208333333333333</v>
      </c>
      <c r="Y56" s="13">
        <f t="shared" si="25"/>
        <v>0.0006076388888888889</v>
      </c>
      <c r="Z56" s="14">
        <f t="shared" si="25"/>
        <v>0.0006944444444444445</v>
      </c>
      <c r="AA56" s="13">
        <f t="shared" si="25"/>
        <v>0.00078125</v>
      </c>
      <c r="AB56" s="15">
        <f t="shared" si="25"/>
        <v>0.0008680555555555555</v>
      </c>
    </row>
    <row r="57" spans="1:28" ht="12.75">
      <c r="A57" s="8">
        <f>A$54*4</f>
        <v>2.3148148148148147E-05</v>
      </c>
      <c r="B57" s="8">
        <f t="shared" si="22"/>
        <v>4.6296296296296294E-05</v>
      </c>
      <c r="C57" s="25">
        <f t="shared" si="22"/>
        <v>6.944444444444444E-05</v>
      </c>
      <c r="D57" s="25">
        <f t="shared" si="22"/>
        <v>9.259259259259259E-05</v>
      </c>
      <c r="E57" s="10">
        <f t="shared" si="22"/>
        <v>0.00011574074074074073</v>
      </c>
      <c r="F57" s="25">
        <f t="shared" si="22"/>
        <v>0.0001388888888888889</v>
      </c>
      <c r="G57" s="14">
        <f t="shared" si="22"/>
        <v>0.00016203703703703703</v>
      </c>
      <c r="H57" s="14">
        <f t="shared" si="22"/>
        <v>0.00018518518518518518</v>
      </c>
      <c r="I57" s="14">
        <f t="shared" si="22"/>
        <v>0.00020833333333333332</v>
      </c>
      <c r="J57" s="15">
        <f t="shared" si="22"/>
        <v>0.00023148148148148146</v>
      </c>
      <c r="K57" s="13">
        <f t="shared" si="22"/>
        <v>0.0002546296296296296</v>
      </c>
      <c r="L57" s="14">
        <f t="shared" si="23"/>
        <v>0.0002777777777777778</v>
      </c>
      <c r="M57" s="13">
        <f t="shared" si="23"/>
        <v>0.0003009259259259259</v>
      </c>
      <c r="N57" s="13">
        <f t="shared" si="23"/>
        <v>0.00032407407407407406</v>
      </c>
      <c r="P57" s="15">
        <f t="shared" si="24"/>
        <v>0.0003472222222222222</v>
      </c>
      <c r="Q57" s="14">
        <f t="shared" si="24"/>
        <v>0.00037037037037037035</v>
      </c>
      <c r="R57" s="13">
        <f t="shared" si="24"/>
        <v>0.0003935185185185185</v>
      </c>
      <c r="S57" s="14">
        <f t="shared" si="24"/>
        <v>0.00041666666666666664</v>
      </c>
      <c r="T57" s="13">
        <f t="shared" si="24"/>
        <v>0.0004398148148148148</v>
      </c>
      <c r="U57" s="15">
        <f t="shared" si="24"/>
        <v>0.0004629629629629629</v>
      </c>
      <c r="V57" s="14">
        <f t="shared" si="25"/>
        <v>0.0005787037037037037</v>
      </c>
      <c r="X57" s="13">
        <f t="shared" si="25"/>
        <v>0.0006944444444444444</v>
      </c>
      <c r="Y57" s="13">
        <f t="shared" si="25"/>
        <v>0.0008101851851851852</v>
      </c>
      <c r="Z57" s="14">
        <f t="shared" si="25"/>
        <v>0.0009259259259259259</v>
      </c>
      <c r="AA57" s="13">
        <f t="shared" si="25"/>
        <v>0.0010416666666666667</v>
      </c>
      <c r="AB57" s="15">
        <f t="shared" si="25"/>
        <v>0.0011574074074074073</v>
      </c>
    </row>
    <row r="58" spans="1:28" ht="12.75">
      <c r="A58" s="8">
        <f>A$54*5</f>
        <v>2.8935185185185183E-05</v>
      </c>
      <c r="B58" s="8">
        <f t="shared" si="22"/>
        <v>5.7870370370370366E-05</v>
      </c>
      <c r="C58" s="25">
        <f t="shared" si="22"/>
        <v>8.680555555555555E-05</v>
      </c>
      <c r="D58" s="25">
        <f t="shared" si="22"/>
        <v>0.00011574074074074073</v>
      </c>
      <c r="E58" s="10">
        <f t="shared" si="22"/>
        <v>0.00014467592592592592</v>
      </c>
      <c r="F58" s="25">
        <f t="shared" si="22"/>
        <v>0.0001736111111111111</v>
      </c>
      <c r="G58" s="14">
        <f t="shared" si="22"/>
        <v>0.0002025462962962963</v>
      </c>
      <c r="H58" s="14">
        <f t="shared" si="22"/>
        <v>0.00023148148148148146</v>
      </c>
      <c r="I58" s="14">
        <f t="shared" si="22"/>
        <v>0.00026041666666666666</v>
      </c>
      <c r="J58" s="15">
        <f t="shared" si="22"/>
        <v>0.00028935185185185184</v>
      </c>
      <c r="K58" s="13">
        <f t="shared" si="22"/>
        <v>0.000318287037037037</v>
      </c>
      <c r="L58" s="14">
        <f t="shared" si="22"/>
        <v>0.0003472222222222222</v>
      </c>
      <c r="M58" s="13">
        <f t="shared" si="22"/>
        <v>0.00037615740740740735</v>
      </c>
      <c r="N58" s="13">
        <f t="shared" si="22"/>
        <v>0.0004050925925925926</v>
      </c>
      <c r="P58" s="15">
        <f t="shared" si="22"/>
        <v>0.00043402777777777775</v>
      </c>
      <c r="Q58" s="14">
        <f t="shared" si="22"/>
        <v>0.0004629629629629629</v>
      </c>
      <c r="R58" s="13">
        <f t="shared" si="22"/>
        <v>0.0004918981481481481</v>
      </c>
      <c r="S58" s="14">
        <f aca="true" t="shared" si="26" ref="S58:U62">$A58*(S$2/$A$2)</f>
        <v>0.0005208333333333333</v>
      </c>
      <c r="T58" s="13">
        <f t="shared" si="26"/>
        <v>0.0005497685185185184</v>
      </c>
      <c r="U58" s="15">
        <f t="shared" si="26"/>
        <v>0.0005787037037037037</v>
      </c>
      <c r="V58" s="14">
        <f t="shared" si="25"/>
        <v>0.0007233796296296296</v>
      </c>
      <c r="X58" s="13">
        <f t="shared" si="25"/>
        <v>0.0008680555555555555</v>
      </c>
      <c r="Y58" s="13">
        <f t="shared" si="25"/>
        <v>0.0010127314814814814</v>
      </c>
      <c r="Z58" s="14">
        <f t="shared" si="25"/>
        <v>0.0011574074074074073</v>
      </c>
      <c r="AA58" s="13">
        <f t="shared" si="25"/>
        <v>0.0013020833333333333</v>
      </c>
      <c r="AB58" s="15">
        <f t="shared" si="25"/>
        <v>0.0014467592592592592</v>
      </c>
    </row>
    <row r="59" spans="1:28" ht="12.75">
      <c r="A59" s="8">
        <f>A$54*6</f>
        <v>3.472222222222222E-05</v>
      </c>
      <c r="B59" s="8">
        <f t="shared" si="22"/>
        <v>6.944444444444444E-05</v>
      </c>
      <c r="C59" s="25">
        <f t="shared" si="22"/>
        <v>0.00010416666666666666</v>
      </c>
      <c r="D59" s="25">
        <f t="shared" si="22"/>
        <v>0.0001388888888888889</v>
      </c>
      <c r="E59" s="10">
        <f t="shared" si="22"/>
        <v>0.00017361111111111112</v>
      </c>
      <c r="F59" s="25">
        <f t="shared" si="22"/>
        <v>0.00020833333333333332</v>
      </c>
      <c r="G59" s="14">
        <f t="shared" si="22"/>
        <v>0.00024305555555555555</v>
      </c>
      <c r="H59" s="14">
        <f t="shared" si="22"/>
        <v>0.0002777777777777778</v>
      </c>
      <c r="I59" s="14">
        <f t="shared" si="22"/>
        <v>0.0003125</v>
      </c>
      <c r="J59" s="15">
        <f t="shared" si="22"/>
        <v>0.00034722222222222224</v>
      </c>
      <c r="K59" s="13">
        <f t="shared" si="22"/>
        <v>0.00038194444444444446</v>
      </c>
      <c r="L59" s="14">
        <f t="shared" si="22"/>
        <v>0.00041666666666666664</v>
      </c>
      <c r="M59" s="13">
        <f t="shared" si="22"/>
        <v>0.00045138888888888887</v>
      </c>
      <c r="N59" s="13">
        <f t="shared" si="22"/>
        <v>0.0004861111111111111</v>
      </c>
      <c r="P59" s="15">
        <f t="shared" si="22"/>
        <v>0.0005208333333333333</v>
      </c>
      <c r="Q59" s="14">
        <f t="shared" si="22"/>
        <v>0.0005555555555555556</v>
      </c>
      <c r="R59" s="13">
        <f t="shared" si="22"/>
        <v>0.0005902777777777778</v>
      </c>
      <c r="S59" s="14">
        <f t="shared" si="26"/>
        <v>0.000625</v>
      </c>
      <c r="T59" s="13">
        <f t="shared" si="26"/>
        <v>0.0006597222222222222</v>
      </c>
      <c r="U59" s="15">
        <f t="shared" si="26"/>
        <v>0.0006944444444444445</v>
      </c>
      <c r="V59" s="14">
        <f t="shared" si="25"/>
        <v>0.0008680555555555555</v>
      </c>
      <c r="X59" s="13">
        <f t="shared" si="25"/>
        <v>0.0010416666666666667</v>
      </c>
      <c r="Y59" s="13">
        <f t="shared" si="25"/>
        <v>0.0012152777777777778</v>
      </c>
      <c r="Z59" s="14">
        <f t="shared" si="25"/>
        <v>0.001388888888888889</v>
      </c>
      <c r="AA59" s="13">
        <f t="shared" si="25"/>
        <v>0.0015625</v>
      </c>
      <c r="AB59" s="15">
        <f t="shared" si="25"/>
        <v>0.001736111111111111</v>
      </c>
    </row>
    <row r="60" spans="1:28" ht="12.75">
      <c r="A60" s="8">
        <f>A$54*7</f>
        <v>4.050925925925926E-05</v>
      </c>
      <c r="B60" s="8">
        <f t="shared" si="22"/>
        <v>8.101851851851852E-05</v>
      </c>
      <c r="C60" s="25">
        <f t="shared" si="22"/>
        <v>0.00012152777777777777</v>
      </c>
      <c r="D60" s="25">
        <f t="shared" si="22"/>
        <v>0.00016203703703703703</v>
      </c>
      <c r="E60" s="10">
        <f t="shared" si="22"/>
        <v>0.0002025462962962963</v>
      </c>
      <c r="F60" s="25">
        <f t="shared" si="22"/>
        <v>0.00024305555555555555</v>
      </c>
      <c r="G60" s="14">
        <f t="shared" si="22"/>
        <v>0.00028356481481481483</v>
      </c>
      <c r="H60" s="14">
        <f t="shared" si="22"/>
        <v>0.00032407407407407406</v>
      </c>
      <c r="I60" s="14">
        <f t="shared" si="22"/>
        <v>0.0003645833333333333</v>
      </c>
      <c r="J60" s="15">
        <f t="shared" si="22"/>
        <v>0.0004050925925925926</v>
      </c>
      <c r="K60" s="13">
        <f t="shared" si="22"/>
        <v>0.00044560185185185187</v>
      </c>
      <c r="L60" s="14">
        <f t="shared" si="22"/>
        <v>0.0004861111111111111</v>
      </c>
      <c r="M60" s="13">
        <f t="shared" si="22"/>
        <v>0.0005266203703703703</v>
      </c>
      <c r="N60" s="13">
        <f t="shared" si="22"/>
        <v>0.0005671296296296297</v>
      </c>
      <c r="P60" s="15">
        <f t="shared" si="22"/>
        <v>0.0006076388888888889</v>
      </c>
      <c r="Q60" s="14">
        <f t="shared" si="22"/>
        <v>0.0006481481481481481</v>
      </c>
      <c r="R60" s="13">
        <f t="shared" si="22"/>
        <v>0.0006886574074074074</v>
      </c>
      <c r="S60" s="14">
        <f t="shared" si="26"/>
        <v>0.0007291666666666666</v>
      </c>
      <c r="T60" s="13">
        <f t="shared" si="26"/>
        <v>0.0007696759259259259</v>
      </c>
      <c r="U60" s="15">
        <f t="shared" si="26"/>
        <v>0.0008101851851851852</v>
      </c>
      <c r="V60" s="14">
        <f t="shared" si="25"/>
        <v>0.0010127314814814814</v>
      </c>
      <c r="X60" s="13">
        <f t="shared" si="25"/>
        <v>0.0012152777777777778</v>
      </c>
      <c r="Y60" s="13">
        <f t="shared" si="25"/>
        <v>0.001417824074074074</v>
      </c>
      <c r="Z60" s="14">
        <f t="shared" si="25"/>
        <v>0.0016203703703703703</v>
      </c>
      <c r="AA60" s="13">
        <f t="shared" si="25"/>
        <v>0.0018229166666666667</v>
      </c>
      <c r="AB60" s="15">
        <f t="shared" si="25"/>
        <v>0.002025462962962963</v>
      </c>
    </row>
    <row r="61" spans="1:28" ht="12.75">
      <c r="A61" s="8">
        <f>A$54*8</f>
        <v>4.6296296296296294E-05</v>
      </c>
      <c r="B61" s="8">
        <f t="shared" si="22"/>
        <v>9.259259259259259E-05</v>
      </c>
      <c r="C61" s="25">
        <f t="shared" si="22"/>
        <v>0.0001388888888888889</v>
      </c>
      <c r="D61" s="25">
        <f t="shared" si="22"/>
        <v>0.00018518518518518518</v>
      </c>
      <c r="E61" s="10">
        <f t="shared" si="22"/>
        <v>0.00023148148148148146</v>
      </c>
      <c r="F61" s="25">
        <f t="shared" si="22"/>
        <v>0.0002777777777777778</v>
      </c>
      <c r="G61" s="14">
        <f t="shared" si="22"/>
        <v>0.00032407407407407406</v>
      </c>
      <c r="H61" s="14">
        <f t="shared" si="22"/>
        <v>0.00037037037037037035</v>
      </c>
      <c r="I61" s="14">
        <f t="shared" si="22"/>
        <v>0.00041666666666666664</v>
      </c>
      <c r="J61" s="15">
        <f t="shared" si="22"/>
        <v>0.0004629629629629629</v>
      </c>
      <c r="K61" s="13">
        <f t="shared" si="22"/>
        <v>0.0005092592592592592</v>
      </c>
      <c r="L61" s="14">
        <f t="shared" si="22"/>
        <v>0.0005555555555555556</v>
      </c>
      <c r="M61" s="13">
        <f t="shared" si="22"/>
        <v>0.0006018518518518518</v>
      </c>
      <c r="N61" s="13">
        <f t="shared" si="22"/>
        <v>0.0006481481481481481</v>
      </c>
      <c r="P61" s="15">
        <f t="shared" si="22"/>
        <v>0.0006944444444444444</v>
      </c>
      <c r="Q61" s="14">
        <f t="shared" si="22"/>
        <v>0.0007407407407407407</v>
      </c>
      <c r="R61" s="13">
        <f t="shared" si="22"/>
        <v>0.000787037037037037</v>
      </c>
      <c r="S61" s="14">
        <f t="shared" si="26"/>
        <v>0.0008333333333333333</v>
      </c>
      <c r="T61" s="13">
        <f t="shared" si="26"/>
        <v>0.0008796296296296296</v>
      </c>
      <c r="U61" s="15">
        <f t="shared" si="26"/>
        <v>0.0009259259259259259</v>
      </c>
      <c r="V61" s="14">
        <f t="shared" si="25"/>
        <v>0.0011574074074074073</v>
      </c>
      <c r="X61" s="13">
        <f t="shared" si="25"/>
        <v>0.0013888888888888887</v>
      </c>
      <c r="Y61" s="13">
        <f t="shared" si="25"/>
        <v>0.0016203703703703703</v>
      </c>
      <c r="Z61" s="14">
        <f t="shared" si="25"/>
        <v>0.0018518518518518517</v>
      </c>
      <c r="AA61" s="13">
        <f t="shared" si="25"/>
        <v>0.0020833333333333333</v>
      </c>
      <c r="AB61" s="15">
        <f t="shared" si="25"/>
        <v>0.0023148148148148147</v>
      </c>
    </row>
    <row r="62" spans="1:28" ht="12.75">
      <c r="A62" s="8">
        <f>A$54*9</f>
        <v>5.208333333333333E-05</v>
      </c>
      <c r="B62" s="8">
        <f t="shared" si="22"/>
        <v>0.00010416666666666666</v>
      </c>
      <c r="C62" s="25">
        <f t="shared" si="22"/>
        <v>0.00015624999999999998</v>
      </c>
      <c r="D62" s="25">
        <f t="shared" si="22"/>
        <v>0.00020833333333333332</v>
      </c>
      <c r="E62" s="10">
        <f t="shared" si="22"/>
        <v>0.00026041666666666666</v>
      </c>
      <c r="F62" s="25">
        <f t="shared" si="22"/>
        <v>0.00031249999999999995</v>
      </c>
      <c r="G62" s="14">
        <f t="shared" si="22"/>
        <v>0.0003645833333333333</v>
      </c>
      <c r="H62" s="14">
        <f t="shared" si="22"/>
        <v>0.00041666666666666664</v>
      </c>
      <c r="I62" s="14">
        <f t="shared" si="22"/>
        <v>0.00046875</v>
      </c>
      <c r="J62" s="15">
        <f t="shared" si="22"/>
        <v>0.0005208333333333333</v>
      </c>
      <c r="K62" s="13">
        <f t="shared" si="22"/>
        <v>0.0005729166666666667</v>
      </c>
      <c r="L62" s="14">
        <f t="shared" si="22"/>
        <v>0.0006249999999999999</v>
      </c>
      <c r="M62" s="13">
        <f t="shared" si="22"/>
        <v>0.0006770833333333332</v>
      </c>
      <c r="N62" s="13">
        <f t="shared" si="22"/>
        <v>0.0007291666666666666</v>
      </c>
      <c r="P62" s="15">
        <f t="shared" si="22"/>
        <v>0.0007812499999999999</v>
      </c>
      <c r="Q62" s="14">
        <f t="shared" si="22"/>
        <v>0.0008333333333333333</v>
      </c>
      <c r="R62" s="13">
        <f t="shared" si="22"/>
        <v>0.0008854166666666666</v>
      </c>
      <c r="S62" s="14">
        <f t="shared" si="26"/>
        <v>0.0009375</v>
      </c>
      <c r="T62" s="13">
        <f t="shared" si="26"/>
        <v>0.0009895833333333332</v>
      </c>
      <c r="U62" s="15">
        <f t="shared" si="26"/>
        <v>0.0010416666666666667</v>
      </c>
      <c r="V62" s="14">
        <f t="shared" si="25"/>
        <v>0.0013020833333333333</v>
      </c>
      <c r="X62" s="13">
        <f t="shared" si="25"/>
        <v>0.0015624999999999999</v>
      </c>
      <c r="Y62" s="13">
        <f t="shared" si="25"/>
        <v>0.0018229166666666665</v>
      </c>
      <c r="Z62" s="14">
        <f t="shared" si="25"/>
        <v>0.0020833333333333333</v>
      </c>
      <c r="AA62" s="13">
        <f t="shared" si="25"/>
        <v>0.00234375</v>
      </c>
      <c r="AB62" s="15">
        <f t="shared" si="25"/>
        <v>0.0026041666666666665</v>
      </c>
    </row>
  </sheetData>
  <printOptions gridLines="1" horizontalCentered="1"/>
  <pageMargins left="0.31496062992125984" right="0.31496062992125984" top="0.5905511811023623" bottom="0.5905511811023623" header="0.3937007874015748" footer="0.3937007874015748"/>
  <pageSetup fitToHeight="1" fitToWidth="1" horizontalDpi="600" verticalDpi="600" orientation="landscape" paperSize="9" scale="67" r:id="rId1"/>
  <headerFooter alignWithMargins="0">
    <oddHeader>&amp;C&amp;F - &amp;A</oddHeader>
    <oddFooter>&amp;Cwww.nuts.org.uk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Stuart</cp:lastModifiedBy>
  <cp:lastPrinted>2013-05-27T14:52:27Z</cp:lastPrinted>
  <dcterms:created xsi:type="dcterms:W3CDTF">2010-02-17T11:54:29Z</dcterms:created>
  <dcterms:modified xsi:type="dcterms:W3CDTF">2013-06-19T22:05:22Z</dcterms:modified>
  <cp:category/>
  <cp:version/>
  <cp:contentType/>
  <cp:contentStatus/>
</cp:coreProperties>
</file>